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VO\lpo\Projecten 2016\7549 LO2 2016\"/>
    </mc:Choice>
  </mc:AlternateContent>
  <bookViews>
    <workbookView xWindow="240" yWindow="75" windowWidth="10380" windowHeight="7995"/>
  </bookViews>
  <sheets>
    <sheet name=" Klas 1" sheetId="17" r:id="rId1"/>
    <sheet name=" Klas 2" sheetId="19" r:id="rId2"/>
    <sheet name="Klas 3" sheetId="20" r:id="rId3"/>
    <sheet name=" Klas 4" sheetId="21" r:id="rId4"/>
    <sheet name=" Klas 5" sheetId="22" r:id="rId5"/>
  </sheets>
  <calcPr calcId="152511"/>
</workbook>
</file>

<file path=xl/calcChain.xml><?xml version="1.0" encoding="utf-8"?>
<calcChain xmlns="http://schemas.openxmlformats.org/spreadsheetml/2006/main">
  <c r="AL39" i="22" l="1"/>
  <c r="AK39" i="22"/>
  <c r="AJ39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AL38" i="22"/>
  <c r="AK38" i="22"/>
  <c r="AJ38" i="22"/>
  <c r="AI38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AL37" i="22"/>
  <c r="AK37" i="22"/>
  <c r="AJ37" i="22"/>
  <c r="AI37" i="22"/>
  <c r="AH37" i="22"/>
  <c r="AG37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AL36" i="22"/>
  <c r="AK36" i="22"/>
  <c r="AJ36" i="22"/>
  <c r="AI36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AL35" i="22"/>
  <c r="AK35" i="22"/>
  <c r="AJ35" i="22"/>
  <c r="AI35" i="22"/>
  <c r="AH35" i="22"/>
  <c r="AG35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AL39" i="21"/>
  <c r="AK39" i="21"/>
  <c r="AJ39" i="21"/>
  <c r="AI39" i="21"/>
  <c r="AH39" i="21"/>
  <c r="AG39" i="21"/>
  <c r="AF39" i="21"/>
  <c r="AE39" i="21"/>
  <c r="AD39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AL38" i="21"/>
  <c r="AK38" i="21"/>
  <c r="AJ38" i="21"/>
  <c r="AI38" i="21"/>
  <c r="AH38" i="21"/>
  <c r="AG38" i="21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AL37" i="21"/>
  <c r="AK37" i="21"/>
  <c r="AJ37" i="21"/>
  <c r="AI37" i="21"/>
  <c r="AH37" i="21"/>
  <c r="AG37" i="21"/>
  <c r="AF37" i="21"/>
  <c r="AE37" i="21"/>
  <c r="AD37" i="21"/>
  <c r="AC37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AL36" i="21"/>
  <c r="AK36" i="21"/>
  <c r="AJ36" i="21"/>
  <c r="AI36" i="21"/>
  <c r="AH36" i="21"/>
  <c r="AG36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AL35" i="21"/>
  <c r="AK35" i="21"/>
  <c r="AJ35" i="21"/>
  <c r="AI35" i="21"/>
  <c r="AH35" i="21"/>
  <c r="AG35" i="21"/>
  <c r="AF3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AL39" i="20"/>
  <c r="AK39" i="20"/>
  <c r="AJ39" i="20"/>
  <c r="AI39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AL38" i="20"/>
  <c r="AK38" i="20"/>
  <c r="AJ38" i="20"/>
  <c r="AI38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AL37" i="20"/>
  <c r="AK37" i="20"/>
  <c r="AJ37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AL36" i="20"/>
  <c r="AK36" i="20"/>
  <c r="AJ36" i="20"/>
  <c r="AI36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AL35" i="20"/>
  <c r="AK35" i="20"/>
  <c r="AJ35" i="20"/>
  <c r="AI35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AL39" i="19"/>
  <c r="AK39" i="19"/>
  <c r="AJ39" i="19"/>
  <c r="AI39" i="19"/>
  <c r="AH39" i="19"/>
  <c r="AG39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AL38" i="19"/>
  <c r="AK38" i="19"/>
  <c r="AJ38" i="19"/>
  <c r="AI38" i="19"/>
  <c r="AH38" i="19"/>
  <c r="AG38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AL37" i="19"/>
  <c r="AK37" i="19"/>
  <c r="AJ37" i="19"/>
  <c r="AI37" i="19"/>
  <c r="AH37" i="19"/>
  <c r="AG37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AL36" i="19"/>
  <c r="AK36" i="19"/>
  <c r="AJ36" i="19"/>
  <c r="AI36" i="19"/>
  <c r="AH36" i="19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AL35" i="19"/>
  <c r="AK35" i="19"/>
  <c r="AJ35" i="19"/>
  <c r="AI35" i="19"/>
  <c r="AH35" i="19"/>
  <c r="AG35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AM36" i="17" l="1"/>
  <c r="AL36" i="17"/>
  <c r="AK36" i="17"/>
  <c r="AJ36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D37" i="17" l="1"/>
  <c r="AM39" i="17"/>
  <c r="AL39" i="17"/>
  <c r="AK39" i="17"/>
  <c r="AJ39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AM38" i="17"/>
  <c r="AL38" i="17"/>
  <c r="AK38" i="17"/>
  <c r="AJ38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AM37" i="17"/>
  <c r="AL37" i="17"/>
  <c r="AK37" i="17"/>
  <c r="AJ37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AM35" i="17"/>
  <c r="AL35" i="17"/>
  <c r="AK35" i="17"/>
  <c r="AJ35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</calcChain>
</file>

<file path=xl/sharedStrings.xml><?xml version="1.0" encoding="utf-8"?>
<sst xmlns="http://schemas.openxmlformats.org/spreadsheetml/2006/main" count="317" uniqueCount="43">
  <si>
    <t>Vul in:</t>
  </si>
  <si>
    <t>Terwijl ik met een activiteit bezig ben, denk ik na over hoe goed het lukt.</t>
  </si>
  <si>
    <t>Na</t>
  </si>
  <si>
    <t>Ik vind het belangrijk om tijdens de gymles zoveel mogelijk dingen te leren.</t>
  </si>
  <si>
    <t>Ik denk dat ik activiteiten tijdens de gymles succesvol uit kan voeren.</t>
  </si>
  <si>
    <t>Voor ik een activiteit ga doen, denk ik na over wat ik al van die activiteit  weet en kan.</t>
  </si>
  <si>
    <t>Nadat ik een activiteit gedaan heb, denk ik na over wat goed en wat minder goed ging.</t>
  </si>
  <si>
    <t>Voor ik een activiteit ga doen, denk ik na over welk doel ik wil halen.</t>
  </si>
  <si>
    <t>Nadat ik een activiteit gedaan heb, bekijk ik of ik mijn doel gehaald heb.</t>
  </si>
  <si>
    <t>Categorie</t>
  </si>
  <si>
    <t>Motivatie</t>
  </si>
  <si>
    <t>Vooraf</t>
  </si>
  <si>
    <t>Tijdens</t>
  </si>
  <si>
    <t xml:space="preserve">Bijna nooit = </t>
  </si>
  <si>
    <t>Soms =</t>
  </si>
  <si>
    <t>Vaak =</t>
  </si>
  <si>
    <t>Bijna altijd =</t>
  </si>
  <si>
    <t>Item</t>
  </si>
  <si>
    <t>Score (1-10)</t>
  </si>
  <si>
    <t>Zelfregulatie vooraf</t>
  </si>
  <si>
    <t>Zelfregulatie tijdens</t>
  </si>
  <si>
    <t>Zelfregulatie na</t>
  </si>
  <si>
    <t>vb</t>
  </si>
  <si>
    <t>Leerling</t>
  </si>
  <si>
    <t>Terwijl ik met een activiteit bezig ben, concentreer ik me helemaal.</t>
  </si>
  <si>
    <t>Wanneer een activiteit niet goed ging, wil ik het opnieuw proberen.</t>
  </si>
  <si>
    <t xml:space="preserve">Zelfregulatie </t>
  </si>
  <si>
    <t>Ik vind het belangrijk dat ik tijdens de gymles steeds beter word in activiteiten.</t>
  </si>
  <si>
    <t>Als ik nadat ik een activiteit gedaan heb niet tevreden ben, denk ik na over hoe ik die activiteit de volgende keer anders kan doen.</t>
  </si>
  <si>
    <t>Ik vind het belangrijk dat ik succesvol kan sporten tijdens de gymles.</t>
  </si>
  <si>
    <t>Voor ik een activiteit ga doen, denk ik na over wat ik ga doen.</t>
  </si>
  <si>
    <t>Als iets tijdens een activiteit niet goed lukte, denk ik na over hoe dat kwam.</t>
  </si>
  <si>
    <t>Als ik terwijl ik met een activiteit bezig ben merk dat het niet lukt, denk ik na over hoe ik die activiteit anders kan doen.</t>
  </si>
  <si>
    <t>Nadat ik een activiteit gedaan heb, bepaal ik of ik tevreden ben.</t>
  </si>
  <si>
    <t>Ik vind activiteiten tijdens de gymles leuk om te doen.</t>
  </si>
  <si>
    <t>Voor ik een activiteit ga doen, denk ik na over de stappen die ik ga nemen om mijn doel te halen.</t>
  </si>
  <si>
    <t>Terwijl ik met een activiteit bezig ben, denk ik na over wat ik nog moet doen om mijn doel te halen.</t>
  </si>
  <si>
    <t>Ik heb er vertrouwen in dat ik mijn doelen tijdens de gymles kan bereiken.</t>
  </si>
  <si>
    <t>Wanneer ik een activiteit tijdens de gymles niet leuk vind, doe ik wel goed mijn best.</t>
  </si>
  <si>
    <t>Terwijl ik met een activiteit bezig ben, controleer ik of die activiteit lukt op de manier waarop ik het doe.</t>
  </si>
  <si>
    <t>Voor ik een activiteit ga doen, denk ik na over wat de vorige keer bij die activiteit minder goed ging.</t>
  </si>
  <si>
    <t>Tijdens de gymles leer ik vaardigheden die ik buiten de gymles kan gebruiken.</t>
  </si>
  <si>
    <t>Zelfregulatie in de gymles - invoerschema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</si>
</sst>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 indent="2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4" borderId="1" xfId="1" applyFont="1" applyFill="1" applyAlignment="1">
      <alignment horizontal="center"/>
    </xf>
    <xf numFmtId="0" fontId="6" fillId="3" borderId="1" xfId="2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0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</cellXfs>
  <cellStyles count="3">
    <cellStyle name="Berekening" xfId="2" builtinId="22"/>
    <cellStyle name="Invoer" xfId="1" builtinId="20"/>
    <cellStyle name="Standaard" xfId="0" builtinId="0"/>
  </cellStyles>
  <dxfs count="0"/>
  <tableStyles count="0" defaultTableStyle="TableStyleMedium2" defaultPivotStyle="PivotStyleLight16"/>
  <colors>
    <mruColors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tabSelected="1" zoomScale="90" zoomScaleNormal="90" workbookViewId="0">
      <selection activeCell="E9" sqref="E9"/>
    </sheetView>
  </sheetViews>
  <sheetFormatPr defaultRowHeight="15" x14ac:dyDescent="0.25"/>
  <cols>
    <col min="2" max="2" width="21.42578125" customWidth="1"/>
    <col min="3" max="3" width="119.42578125" customWidth="1"/>
    <col min="4" max="4" width="8.85546875" style="1" customWidth="1"/>
    <col min="5" max="5" width="7.7109375" customWidth="1"/>
  </cols>
  <sheetData>
    <row r="1" spans="1:39" ht="23.25" x14ac:dyDescent="0.35">
      <c r="C1" s="9" t="s">
        <v>42</v>
      </c>
    </row>
    <row r="2" spans="1:39" ht="15.75" x14ac:dyDescent="0.25">
      <c r="C2" s="6" t="s">
        <v>0</v>
      </c>
    </row>
    <row r="3" spans="1:39" x14ac:dyDescent="0.25">
      <c r="C3" s="3" t="s">
        <v>13</v>
      </c>
      <c r="D3" s="4">
        <v>1</v>
      </c>
    </row>
    <row r="4" spans="1:39" x14ac:dyDescent="0.25">
      <c r="C4" s="3" t="s">
        <v>14</v>
      </c>
      <c r="D4" s="4">
        <v>2</v>
      </c>
    </row>
    <row r="5" spans="1:39" x14ac:dyDescent="0.25">
      <c r="C5" s="3" t="s">
        <v>15</v>
      </c>
      <c r="D5" s="4">
        <v>3</v>
      </c>
    </row>
    <row r="6" spans="1:39" x14ac:dyDescent="0.25">
      <c r="C6" s="3" t="s">
        <v>16</v>
      </c>
      <c r="D6" s="4">
        <v>4</v>
      </c>
    </row>
    <row r="7" spans="1:39" x14ac:dyDescent="0.25">
      <c r="E7" s="2"/>
    </row>
    <row r="8" spans="1:39" ht="18.75" x14ac:dyDescent="0.3">
      <c r="A8" s="8" t="s">
        <v>17</v>
      </c>
      <c r="B8" s="7" t="s">
        <v>9</v>
      </c>
      <c r="C8" s="14" t="s">
        <v>23</v>
      </c>
      <c r="D8" s="11" t="s">
        <v>22</v>
      </c>
      <c r="E8" s="11">
        <v>1</v>
      </c>
      <c r="F8" s="11">
        <v>2</v>
      </c>
      <c r="G8" s="11">
        <v>3</v>
      </c>
      <c r="H8" s="11">
        <v>4</v>
      </c>
      <c r="I8" s="11">
        <v>5</v>
      </c>
      <c r="J8" s="11">
        <v>6</v>
      </c>
      <c r="K8" s="11">
        <v>7</v>
      </c>
      <c r="L8" s="11">
        <v>8</v>
      </c>
      <c r="M8" s="11">
        <v>9</v>
      </c>
      <c r="N8" s="11">
        <v>10</v>
      </c>
      <c r="O8" s="11">
        <v>11</v>
      </c>
      <c r="P8" s="11">
        <v>12</v>
      </c>
      <c r="Q8" s="11">
        <v>13</v>
      </c>
      <c r="R8" s="11">
        <v>14</v>
      </c>
      <c r="S8" s="11">
        <v>15</v>
      </c>
      <c r="T8" s="11">
        <v>16</v>
      </c>
      <c r="U8" s="11">
        <v>17</v>
      </c>
      <c r="V8" s="11">
        <v>18</v>
      </c>
      <c r="W8" s="11">
        <v>19</v>
      </c>
      <c r="X8" s="11">
        <v>20</v>
      </c>
      <c r="Y8" s="11">
        <v>21</v>
      </c>
      <c r="Z8" s="11">
        <v>22</v>
      </c>
      <c r="AA8" s="11">
        <v>23</v>
      </c>
      <c r="AB8" s="11">
        <v>24</v>
      </c>
      <c r="AC8" s="11">
        <v>25</v>
      </c>
      <c r="AD8" s="11">
        <v>26</v>
      </c>
      <c r="AE8" s="11">
        <v>27</v>
      </c>
      <c r="AF8" s="11">
        <v>28</v>
      </c>
      <c r="AG8" s="11">
        <v>29</v>
      </c>
      <c r="AH8" s="11">
        <v>30</v>
      </c>
      <c r="AI8" s="11">
        <v>31</v>
      </c>
      <c r="AJ8" s="11">
        <v>32</v>
      </c>
      <c r="AK8" s="11">
        <v>33</v>
      </c>
      <c r="AL8" s="11">
        <v>34</v>
      </c>
      <c r="AM8" s="11">
        <v>35</v>
      </c>
    </row>
    <row r="9" spans="1:39" x14ac:dyDescent="0.25">
      <c r="A9" s="5">
        <v>1</v>
      </c>
      <c r="B9" s="5" t="s">
        <v>10</v>
      </c>
      <c r="C9" s="5" t="s">
        <v>27</v>
      </c>
      <c r="D9" s="4">
        <v>2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x14ac:dyDescent="0.25">
      <c r="A10" s="5">
        <v>2</v>
      </c>
      <c r="B10" s="5" t="s">
        <v>12</v>
      </c>
      <c r="C10" s="5" t="s">
        <v>1</v>
      </c>
      <c r="D10" s="4">
        <v>4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x14ac:dyDescent="0.25">
      <c r="A11" s="5">
        <v>3</v>
      </c>
      <c r="B11" s="5" t="s">
        <v>2</v>
      </c>
      <c r="C11" s="5" t="s">
        <v>28</v>
      </c>
      <c r="D11" s="4">
        <v>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x14ac:dyDescent="0.25">
      <c r="A12" s="5">
        <v>4</v>
      </c>
      <c r="B12" s="5" t="s">
        <v>11</v>
      </c>
      <c r="C12" s="5" t="s">
        <v>7</v>
      </c>
      <c r="D12" s="1">
        <v>2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x14ac:dyDescent="0.25">
      <c r="A13" s="5">
        <v>5</v>
      </c>
      <c r="B13" s="5" t="s">
        <v>10</v>
      </c>
      <c r="C13" s="5" t="s">
        <v>29</v>
      </c>
      <c r="D13" s="4">
        <v>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x14ac:dyDescent="0.25">
      <c r="A14" s="5">
        <v>6</v>
      </c>
      <c r="B14" s="5" t="s">
        <v>11</v>
      </c>
      <c r="C14" s="5" t="s">
        <v>30</v>
      </c>
      <c r="D14" s="4">
        <v>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x14ac:dyDescent="0.25">
      <c r="A15" s="5">
        <v>7</v>
      </c>
      <c r="B15" s="5" t="s">
        <v>2</v>
      </c>
      <c r="C15" s="5" t="s">
        <v>31</v>
      </c>
      <c r="D15" s="4">
        <v>4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x14ac:dyDescent="0.25">
      <c r="A16" s="5">
        <v>8</v>
      </c>
      <c r="B16" s="5" t="s">
        <v>10</v>
      </c>
      <c r="C16" s="5" t="s">
        <v>3</v>
      </c>
      <c r="D16" s="4">
        <v>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x14ac:dyDescent="0.25">
      <c r="A17" s="5">
        <v>9</v>
      </c>
      <c r="B17" s="5" t="s">
        <v>12</v>
      </c>
      <c r="C17" s="5" t="s">
        <v>32</v>
      </c>
      <c r="D17" s="4">
        <v>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x14ac:dyDescent="0.25">
      <c r="A18" s="5">
        <v>10</v>
      </c>
      <c r="B18" s="5" t="s">
        <v>10</v>
      </c>
      <c r="C18" s="5" t="s">
        <v>4</v>
      </c>
      <c r="D18" s="4">
        <v>1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x14ac:dyDescent="0.25">
      <c r="A19" s="5">
        <v>11</v>
      </c>
      <c r="B19" s="5" t="s">
        <v>11</v>
      </c>
      <c r="C19" s="5" t="s">
        <v>5</v>
      </c>
      <c r="D19" s="4">
        <v>2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x14ac:dyDescent="0.25">
      <c r="A20" s="5">
        <v>12</v>
      </c>
      <c r="B20" s="5" t="s">
        <v>12</v>
      </c>
      <c r="C20" s="5" t="s">
        <v>24</v>
      </c>
      <c r="D20" s="4">
        <v>4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x14ac:dyDescent="0.25">
      <c r="A21" s="5">
        <v>13</v>
      </c>
      <c r="B21" s="5" t="s">
        <v>2</v>
      </c>
      <c r="C21" s="5" t="s">
        <v>33</v>
      </c>
      <c r="D21" s="4">
        <v>3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x14ac:dyDescent="0.25">
      <c r="A22" s="5">
        <v>14</v>
      </c>
      <c r="B22" s="5" t="s">
        <v>10</v>
      </c>
      <c r="C22" s="5" t="s">
        <v>34</v>
      </c>
      <c r="D22" s="4">
        <v>3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x14ac:dyDescent="0.25">
      <c r="A23" s="5">
        <v>15</v>
      </c>
      <c r="B23" s="5" t="s">
        <v>11</v>
      </c>
      <c r="C23" s="5" t="s">
        <v>35</v>
      </c>
      <c r="D23" s="4">
        <v>1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x14ac:dyDescent="0.25">
      <c r="A24" s="5">
        <v>16</v>
      </c>
      <c r="B24" s="5" t="s">
        <v>2</v>
      </c>
      <c r="C24" s="5" t="s">
        <v>6</v>
      </c>
      <c r="D24" s="4">
        <v>3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x14ac:dyDescent="0.25">
      <c r="A25" s="5">
        <v>17</v>
      </c>
      <c r="B25" s="5" t="s">
        <v>12</v>
      </c>
      <c r="C25" s="5" t="s">
        <v>36</v>
      </c>
      <c r="D25" s="4">
        <v>3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x14ac:dyDescent="0.25">
      <c r="A26" s="5">
        <v>18</v>
      </c>
      <c r="B26" s="5" t="s">
        <v>10</v>
      </c>
      <c r="C26" s="5" t="s">
        <v>25</v>
      </c>
      <c r="D26" s="4">
        <v>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x14ac:dyDescent="0.25">
      <c r="A27" s="5">
        <v>19</v>
      </c>
      <c r="B27" s="5" t="s">
        <v>10</v>
      </c>
      <c r="C27" s="5" t="s">
        <v>37</v>
      </c>
      <c r="D27" s="4">
        <v>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x14ac:dyDescent="0.25">
      <c r="A28" s="5">
        <v>20</v>
      </c>
      <c r="B28" s="5" t="s">
        <v>10</v>
      </c>
      <c r="C28" s="5" t="s">
        <v>38</v>
      </c>
      <c r="D28" s="4">
        <v>3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x14ac:dyDescent="0.25">
      <c r="A29" s="5">
        <v>21</v>
      </c>
      <c r="B29" s="5" t="s">
        <v>2</v>
      </c>
      <c r="C29" s="5" t="s">
        <v>8</v>
      </c>
      <c r="D29" s="4">
        <v>4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x14ac:dyDescent="0.25">
      <c r="A30" s="5">
        <v>22</v>
      </c>
      <c r="B30" s="5" t="s">
        <v>12</v>
      </c>
      <c r="C30" s="5" t="s">
        <v>39</v>
      </c>
      <c r="D30" s="4">
        <v>4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x14ac:dyDescent="0.25">
      <c r="A31" s="5">
        <v>23</v>
      </c>
      <c r="B31" s="5" t="s">
        <v>11</v>
      </c>
      <c r="C31" s="5" t="s">
        <v>40</v>
      </c>
      <c r="D31" s="4">
        <v>4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x14ac:dyDescent="0.25">
      <c r="A32" s="5">
        <v>24</v>
      </c>
      <c r="B32" s="5" t="s">
        <v>10</v>
      </c>
      <c r="C32" s="5" t="s">
        <v>41</v>
      </c>
      <c r="D32" s="4">
        <v>4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3:39" x14ac:dyDescent="0.25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3:39" ht="18.75" x14ac:dyDescent="0.3">
      <c r="C34" s="12" t="s">
        <v>18</v>
      </c>
      <c r="D34" s="11" t="s">
        <v>22</v>
      </c>
      <c r="E34" s="11">
        <v>1</v>
      </c>
      <c r="F34" s="11">
        <v>2</v>
      </c>
      <c r="G34" s="11">
        <v>3</v>
      </c>
      <c r="H34" s="11">
        <v>4</v>
      </c>
      <c r="I34" s="11">
        <v>5</v>
      </c>
      <c r="J34" s="11">
        <v>6</v>
      </c>
      <c r="K34" s="11">
        <v>7</v>
      </c>
      <c r="L34" s="11">
        <v>8</v>
      </c>
      <c r="M34" s="11">
        <v>9</v>
      </c>
      <c r="N34" s="11">
        <v>10</v>
      </c>
      <c r="O34" s="11">
        <v>11</v>
      </c>
      <c r="P34" s="11">
        <v>12</v>
      </c>
      <c r="Q34" s="11">
        <v>13</v>
      </c>
      <c r="R34" s="11">
        <v>14</v>
      </c>
      <c r="S34" s="11">
        <v>15</v>
      </c>
      <c r="T34" s="11">
        <v>16</v>
      </c>
      <c r="U34" s="11">
        <v>17</v>
      </c>
      <c r="V34" s="11">
        <v>18</v>
      </c>
      <c r="W34" s="11">
        <v>19</v>
      </c>
      <c r="X34" s="11">
        <v>20</v>
      </c>
      <c r="Y34" s="11">
        <v>21</v>
      </c>
      <c r="Z34" s="11">
        <v>22</v>
      </c>
      <c r="AA34" s="11">
        <v>23</v>
      </c>
      <c r="AB34" s="11">
        <v>24</v>
      </c>
      <c r="AC34" s="11">
        <v>25</v>
      </c>
      <c r="AD34" s="11">
        <v>26</v>
      </c>
      <c r="AE34" s="11">
        <v>27</v>
      </c>
      <c r="AF34" s="11">
        <v>28</v>
      </c>
      <c r="AG34" s="11">
        <v>29</v>
      </c>
      <c r="AH34" s="11">
        <v>30</v>
      </c>
      <c r="AI34" s="11">
        <v>31</v>
      </c>
      <c r="AJ34" s="11">
        <v>32</v>
      </c>
      <c r="AK34" s="11">
        <v>33</v>
      </c>
      <c r="AL34" s="11">
        <v>34</v>
      </c>
      <c r="AM34" s="11">
        <v>35</v>
      </c>
    </row>
    <row r="35" spans="3:39" x14ac:dyDescent="0.25">
      <c r="C35" s="10" t="s">
        <v>10</v>
      </c>
      <c r="D35" s="13">
        <f>(SUM(D9,D13,D16,D18,D22,D26,D27,D28, D32,-9)* (9/27)+1)</f>
        <v>6</v>
      </c>
      <c r="E35" s="13">
        <f>(SUM(E9,E13,E16,E18,E22,E32,E26,E27,E28,-9)* (9/27)+1)</f>
        <v>-2</v>
      </c>
      <c r="F35" s="13">
        <f t="shared" ref="F35" si="0">(SUM(F9,F13,F16,F18,F22,F26,F27,F28, F32,-9)* (9/27)+1)</f>
        <v>-2</v>
      </c>
      <c r="G35" s="13">
        <f t="shared" ref="G35" si="1">(SUM(G9,G13,G16,G18,G22,G32,G26,G27,G28,-9)* (9/27)+1)</f>
        <v>-2</v>
      </c>
      <c r="H35" s="13">
        <f t="shared" ref="H35:I35" si="2">(SUM(H9,H13,H16,H18,H22,H26,H27,H28, H32,-9)* (9/27)+1)</f>
        <v>-2</v>
      </c>
      <c r="I35" s="13">
        <f t="shared" si="2"/>
        <v>-2</v>
      </c>
      <c r="J35" s="13">
        <f t="shared" ref="J35" si="3">(SUM(J9,J13,J16,J18,J22,J32,J26,J27,J28,-9)* (9/27)+1)</f>
        <v>-2</v>
      </c>
      <c r="K35" s="13">
        <f t="shared" ref="K35:AJ35" si="4">(SUM(K9,K13,K16,K18,K22,K26,K27,K28, K32,-9)* (9/27)+1)</f>
        <v>-2</v>
      </c>
      <c r="L35" s="13">
        <f t="shared" ref="L35:AK35" si="5">(SUM(L9,L13,L16,L18,L22,L32,L26,L27,L28,-9)* (9/27)+1)</f>
        <v>-2</v>
      </c>
      <c r="M35" s="13">
        <f t="shared" ref="M35:AM35" si="6">(SUM(M9,M13,M16,M18,M22,M26,M27,M28, M32,-9)* (9/27)+1)</f>
        <v>-2</v>
      </c>
      <c r="N35" s="13">
        <f t="shared" si="6"/>
        <v>-2</v>
      </c>
      <c r="O35" s="13">
        <f t="shared" ref="O35" si="7">(SUM(O9,O13,O16,O18,O22,O32,O26,O27,O28,-9)* (9/27)+1)</f>
        <v>-2</v>
      </c>
      <c r="P35" s="13">
        <f t="shared" si="4"/>
        <v>-2</v>
      </c>
      <c r="Q35" s="13">
        <f t="shared" si="5"/>
        <v>-2</v>
      </c>
      <c r="R35" s="13">
        <f t="shared" si="6"/>
        <v>-2</v>
      </c>
      <c r="S35" s="13">
        <f t="shared" si="6"/>
        <v>-2</v>
      </c>
      <c r="T35" s="13">
        <f t="shared" ref="T35" si="8">(SUM(T9,T13,T16,T18,T22,T32,T26,T27,T28,-9)* (9/27)+1)</f>
        <v>-2</v>
      </c>
      <c r="U35" s="13">
        <f t="shared" si="4"/>
        <v>-2</v>
      </c>
      <c r="V35" s="13">
        <f t="shared" si="5"/>
        <v>-2</v>
      </c>
      <c r="W35" s="13">
        <f t="shared" si="6"/>
        <v>-2</v>
      </c>
      <c r="X35" s="13">
        <f t="shared" si="6"/>
        <v>-2</v>
      </c>
      <c r="Y35" s="13">
        <f t="shared" ref="Y35" si="9">(SUM(Y9,Y13,Y16,Y18,Y22,Y32,Y26,Y27,Y28,-9)* (9/27)+1)</f>
        <v>-2</v>
      </c>
      <c r="Z35" s="13">
        <f t="shared" si="4"/>
        <v>-2</v>
      </c>
      <c r="AA35" s="13">
        <f t="shared" si="5"/>
        <v>-2</v>
      </c>
      <c r="AB35" s="13">
        <f t="shared" si="6"/>
        <v>-2</v>
      </c>
      <c r="AC35" s="13">
        <f t="shared" si="6"/>
        <v>-2</v>
      </c>
      <c r="AD35" s="13">
        <f t="shared" ref="AD35" si="10">(SUM(AD9,AD13,AD16,AD18,AD22,AD32,AD26,AD27,AD28,-9)* (9/27)+1)</f>
        <v>-2</v>
      </c>
      <c r="AE35" s="13">
        <f t="shared" si="4"/>
        <v>-2</v>
      </c>
      <c r="AF35" s="13">
        <f t="shared" si="5"/>
        <v>-2</v>
      </c>
      <c r="AG35" s="13">
        <f t="shared" si="6"/>
        <v>-2</v>
      </c>
      <c r="AH35" s="13">
        <f t="shared" si="6"/>
        <v>-2</v>
      </c>
      <c r="AI35" s="13">
        <f t="shared" ref="AI35" si="11">(SUM(AI9,AI13,AI16,AI18,AI22,AI32,AI26,AI27,AI28,-9)* (9/27)+1)</f>
        <v>-2</v>
      </c>
      <c r="AJ35" s="13">
        <f t="shared" si="4"/>
        <v>-2</v>
      </c>
      <c r="AK35" s="13">
        <f t="shared" si="5"/>
        <v>-2</v>
      </c>
      <c r="AL35" s="13">
        <f t="shared" si="6"/>
        <v>-2</v>
      </c>
      <c r="AM35" s="13">
        <f t="shared" si="6"/>
        <v>-2</v>
      </c>
    </row>
    <row r="36" spans="3:39" x14ac:dyDescent="0.25">
      <c r="C36" s="10" t="s">
        <v>26</v>
      </c>
      <c r="D36" s="13">
        <f>(SUM(D10,D11,D12,D14,D15,D17,D19,D20,D21,D23,D24,D25,D29,D30,D31,-15)* (9/45)+1)</f>
        <v>7.4</v>
      </c>
      <c r="E36" s="13">
        <f t="shared" ref="E36:AM36" si="12">(SUM(E10,E11,E12,E14,E15,E17,E19,E20,E21,E23,E24,E25,E29,E30,E31,-15)* (9/45)+1)</f>
        <v>-2</v>
      </c>
      <c r="F36" s="13">
        <f t="shared" si="12"/>
        <v>-2</v>
      </c>
      <c r="G36" s="13">
        <f t="shared" si="12"/>
        <v>-2</v>
      </c>
      <c r="H36" s="13">
        <f t="shared" si="12"/>
        <v>-2</v>
      </c>
      <c r="I36" s="13">
        <f t="shared" si="12"/>
        <v>-2</v>
      </c>
      <c r="J36" s="13">
        <f t="shared" si="12"/>
        <v>-2</v>
      </c>
      <c r="K36" s="13">
        <f t="shared" si="12"/>
        <v>-2</v>
      </c>
      <c r="L36" s="13">
        <f t="shared" si="12"/>
        <v>-2</v>
      </c>
      <c r="M36" s="13">
        <f t="shared" si="12"/>
        <v>-2</v>
      </c>
      <c r="N36" s="13">
        <f t="shared" si="12"/>
        <v>-2</v>
      </c>
      <c r="O36" s="13">
        <f t="shared" si="12"/>
        <v>-2</v>
      </c>
      <c r="P36" s="13">
        <f t="shared" si="12"/>
        <v>-2</v>
      </c>
      <c r="Q36" s="13">
        <f t="shared" si="12"/>
        <v>-2</v>
      </c>
      <c r="R36" s="13">
        <f t="shared" si="12"/>
        <v>-2</v>
      </c>
      <c r="S36" s="13">
        <f t="shared" si="12"/>
        <v>-2</v>
      </c>
      <c r="T36" s="13">
        <f t="shared" si="12"/>
        <v>-2</v>
      </c>
      <c r="U36" s="13">
        <f t="shared" si="12"/>
        <v>-2</v>
      </c>
      <c r="V36" s="13">
        <f t="shared" si="12"/>
        <v>-2</v>
      </c>
      <c r="W36" s="13">
        <f t="shared" si="12"/>
        <v>-2</v>
      </c>
      <c r="X36" s="13">
        <f t="shared" si="12"/>
        <v>-2</v>
      </c>
      <c r="Y36" s="13">
        <f t="shared" si="12"/>
        <v>-2</v>
      </c>
      <c r="Z36" s="13">
        <f t="shared" si="12"/>
        <v>-2</v>
      </c>
      <c r="AA36" s="13">
        <f t="shared" si="12"/>
        <v>-2</v>
      </c>
      <c r="AB36" s="13">
        <f t="shared" si="12"/>
        <v>-2</v>
      </c>
      <c r="AC36" s="13">
        <f t="shared" si="12"/>
        <v>-2</v>
      </c>
      <c r="AD36" s="13">
        <f t="shared" si="12"/>
        <v>-2</v>
      </c>
      <c r="AE36" s="13">
        <f t="shared" si="12"/>
        <v>-2</v>
      </c>
      <c r="AF36" s="13">
        <f t="shared" si="12"/>
        <v>-2</v>
      </c>
      <c r="AG36" s="13">
        <f t="shared" si="12"/>
        <v>-2</v>
      </c>
      <c r="AH36" s="13">
        <f t="shared" si="12"/>
        <v>-2</v>
      </c>
      <c r="AI36" s="13">
        <f t="shared" si="12"/>
        <v>-2</v>
      </c>
      <c r="AJ36" s="13">
        <f t="shared" si="12"/>
        <v>-2</v>
      </c>
      <c r="AK36" s="13">
        <f t="shared" si="12"/>
        <v>-2</v>
      </c>
      <c r="AL36" s="13">
        <f t="shared" si="12"/>
        <v>-2</v>
      </c>
      <c r="AM36" s="13">
        <f t="shared" si="12"/>
        <v>-2</v>
      </c>
    </row>
    <row r="37" spans="3:39" x14ac:dyDescent="0.25">
      <c r="C37" s="10" t="s">
        <v>19</v>
      </c>
      <c r="D37" s="13">
        <f t="shared" ref="D37:AM37" si="13">SUM(D14,D19,D23,D12,D31,-5)* (9/15)+1</f>
        <v>5.2</v>
      </c>
      <c r="E37" s="13">
        <f t="shared" si="13"/>
        <v>-2</v>
      </c>
      <c r="F37" s="13">
        <f t="shared" si="13"/>
        <v>-2</v>
      </c>
      <c r="G37" s="13">
        <f t="shared" si="13"/>
        <v>-2</v>
      </c>
      <c r="H37" s="13">
        <f t="shared" si="13"/>
        <v>-2</v>
      </c>
      <c r="I37" s="13">
        <f t="shared" si="13"/>
        <v>-2</v>
      </c>
      <c r="J37" s="13">
        <f t="shared" si="13"/>
        <v>-2</v>
      </c>
      <c r="K37" s="13">
        <f t="shared" si="13"/>
        <v>-2</v>
      </c>
      <c r="L37" s="13">
        <f t="shared" si="13"/>
        <v>-2</v>
      </c>
      <c r="M37" s="13">
        <f t="shared" si="13"/>
        <v>-2</v>
      </c>
      <c r="N37" s="13">
        <f t="shared" si="13"/>
        <v>-2</v>
      </c>
      <c r="O37" s="13">
        <f t="shared" si="13"/>
        <v>-2</v>
      </c>
      <c r="P37" s="13">
        <f t="shared" si="13"/>
        <v>-2</v>
      </c>
      <c r="Q37" s="13">
        <f t="shared" si="13"/>
        <v>-2</v>
      </c>
      <c r="R37" s="13">
        <f t="shared" si="13"/>
        <v>-2</v>
      </c>
      <c r="S37" s="13">
        <f t="shared" si="13"/>
        <v>-2</v>
      </c>
      <c r="T37" s="13">
        <f t="shared" si="13"/>
        <v>-2</v>
      </c>
      <c r="U37" s="13">
        <f t="shared" si="13"/>
        <v>-2</v>
      </c>
      <c r="V37" s="13">
        <f t="shared" si="13"/>
        <v>-2</v>
      </c>
      <c r="W37" s="13">
        <f t="shared" si="13"/>
        <v>-2</v>
      </c>
      <c r="X37" s="13">
        <f t="shared" si="13"/>
        <v>-2</v>
      </c>
      <c r="Y37" s="13">
        <f t="shared" si="13"/>
        <v>-2</v>
      </c>
      <c r="Z37" s="13">
        <f t="shared" si="13"/>
        <v>-2</v>
      </c>
      <c r="AA37" s="13">
        <f t="shared" si="13"/>
        <v>-2</v>
      </c>
      <c r="AB37" s="13">
        <f t="shared" si="13"/>
        <v>-2</v>
      </c>
      <c r="AC37" s="13">
        <f t="shared" si="13"/>
        <v>-2</v>
      </c>
      <c r="AD37" s="13">
        <f t="shared" si="13"/>
        <v>-2</v>
      </c>
      <c r="AE37" s="13">
        <f t="shared" si="13"/>
        <v>-2</v>
      </c>
      <c r="AF37" s="13">
        <f t="shared" si="13"/>
        <v>-2</v>
      </c>
      <c r="AG37" s="13">
        <f t="shared" si="13"/>
        <v>-2</v>
      </c>
      <c r="AH37" s="13">
        <f t="shared" si="13"/>
        <v>-2</v>
      </c>
      <c r="AI37" s="13">
        <f t="shared" si="13"/>
        <v>-2</v>
      </c>
      <c r="AJ37" s="13">
        <f t="shared" si="13"/>
        <v>-2</v>
      </c>
      <c r="AK37" s="13">
        <f t="shared" si="13"/>
        <v>-2</v>
      </c>
      <c r="AL37" s="13">
        <f t="shared" si="13"/>
        <v>-2</v>
      </c>
      <c r="AM37" s="13">
        <f t="shared" si="13"/>
        <v>-2</v>
      </c>
    </row>
    <row r="38" spans="3:39" x14ac:dyDescent="0.25">
      <c r="C38" s="10" t="s">
        <v>20</v>
      </c>
      <c r="D38" s="13">
        <f t="shared" ref="D38:AM38" si="14">SUM(D10,D17,D20,D25,D30,-5)* (9/15)+1</f>
        <v>8.1999999999999993</v>
      </c>
      <c r="E38" s="13">
        <f t="shared" si="14"/>
        <v>-2</v>
      </c>
      <c r="F38" s="13">
        <f t="shared" si="14"/>
        <v>-2</v>
      </c>
      <c r="G38" s="13">
        <f t="shared" si="14"/>
        <v>-2</v>
      </c>
      <c r="H38" s="13">
        <f t="shared" si="14"/>
        <v>-2</v>
      </c>
      <c r="I38" s="13">
        <f t="shared" si="14"/>
        <v>-2</v>
      </c>
      <c r="J38" s="13">
        <f t="shared" si="14"/>
        <v>-2</v>
      </c>
      <c r="K38" s="13">
        <f t="shared" si="14"/>
        <v>-2</v>
      </c>
      <c r="L38" s="13">
        <f t="shared" si="14"/>
        <v>-2</v>
      </c>
      <c r="M38" s="13">
        <f t="shared" si="14"/>
        <v>-2</v>
      </c>
      <c r="N38" s="13">
        <f t="shared" si="14"/>
        <v>-2</v>
      </c>
      <c r="O38" s="13">
        <f t="shared" si="14"/>
        <v>-2</v>
      </c>
      <c r="P38" s="13">
        <f t="shared" si="14"/>
        <v>-2</v>
      </c>
      <c r="Q38" s="13">
        <f t="shared" si="14"/>
        <v>-2</v>
      </c>
      <c r="R38" s="13">
        <f t="shared" si="14"/>
        <v>-2</v>
      </c>
      <c r="S38" s="13">
        <f t="shared" si="14"/>
        <v>-2</v>
      </c>
      <c r="T38" s="13">
        <f t="shared" si="14"/>
        <v>-2</v>
      </c>
      <c r="U38" s="13">
        <f t="shared" si="14"/>
        <v>-2</v>
      </c>
      <c r="V38" s="13">
        <f t="shared" si="14"/>
        <v>-2</v>
      </c>
      <c r="W38" s="13">
        <f t="shared" si="14"/>
        <v>-2</v>
      </c>
      <c r="X38" s="13">
        <f t="shared" si="14"/>
        <v>-2</v>
      </c>
      <c r="Y38" s="13">
        <f t="shared" si="14"/>
        <v>-2</v>
      </c>
      <c r="Z38" s="13">
        <f t="shared" si="14"/>
        <v>-2</v>
      </c>
      <c r="AA38" s="13">
        <f t="shared" si="14"/>
        <v>-2</v>
      </c>
      <c r="AB38" s="13">
        <f t="shared" si="14"/>
        <v>-2</v>
      </c>
      <c r="AC38" s="13">
        <f t="shared" si="14"/>
        <v>-2</v>
      </c>
      <c r="AD38" s="13">
        <f t="shared" si="14"/>
        <v>-2</v>
      </c>
      <c r="AE38" s="13">
        <f t="shared" si="14"/>
        <v>-2</v>
      </c>
      <c r="AF38" s="13">
        <f t="shared" si="14"/>
        <v>-2</v>
      </c>
      <c r="AG38" s="13">
        <f t="shared" si="14"/>
        <v>-2</v>
      </c>
      <c r="AH38" s="13">
        <f t="shared" si="14"/>
        <v>-2</v>
      </c>
      <c r="AI38" s="13">
        <f t="shared" si="14"/>
        <v>-2</v>
      </c>
      <c r="AJ38" s="13">
        <f t="shared" si="14"/>
        <v>-2</v>
      </c>
      <c r="AK38" s="13">
        <f t="shared" si="14"/>
        <v>-2</v>
      </c>
      <c r="AL38" s="13">
        <f t="shared" si="14"/>
        <v>-2</v>
      </c>
      <c r="AM38" s="13">
        <f t="shared" si="14"/>
        <v>-2</v>
      </c>
    </row>
    <row r="39" spans="3:39" x14ac:dyDescent="0.25">
      <c r="C39" s="10" t="s">
        <v>21</v>
      </c>
      <c r="D39" s="13">
        <f t="shared" ref="D39:AM39" si="15">SUM(D11,D15,D21,D24,D29,-5) * (9/15) +1</f>
        <v>8.8000000000000007</v>
      </c>
      <c r="E39" s="13">
        <f t="shared" si="15"/>
        <v>-2</v>
      </c>
      <c r="F39" s="13">
        <f t="shared" si="15"/>
        <v>-2</v>
      </c>
      <c r="G39" s="13">
        <f t="shared" si="15"/>
        <v>-2</v>
      </c>
      <c r="H39" s="13">
        <f t="shared" si="15"/>
        <v>-2</v>
      </c>
      <c r="I39" s="13">
        <f t="shared" si="15"/>
        <v>-2</v>
      </c>
      <c r="J39" s="13">
        <f t="shared" si="15"/>
        <v>-2</v>
      </c>
      <c r="K39" s="13">
        <f t="shared" si="15"/>
        <v>-2</v>
      </c>
      <c r="L39" s="13">
        <f t="shared" si="15"/>
        <v>-2</v>
      </c>
      <c r="M39" s="13">
        <f t="shared" si="15"/>
        <v>-2</v>
      </c>
      <c r="N39" s="13">
        <f t="shared" si="15"/>
        <v>-2</v>
      </c>
      <c r="O39" s="13">
        <f t="shared" si="15"/>
        <v>-2</v>
      </c>
      <c r="P39" s="13">
        <f t="shared" si="15"/>
        <v>-2</v>
      </c>
      <c r="Q39" s="13">
        <f t="shared" si="15"/>
        <v>-2</v>
      </c>
      <c r="R39" s="13">
        <f t="shared" si="15"/>
        <v>-2</v>
      </c>
      <c r="S39" s="13">
        <f t="shared" si="15"/>
        <v>-2</v>
      </c>
      <c r="T39" s="13">
        <f t="shared" si="15"/>
        <v>-2</v>
      </c>
      <c r="U39" s="13">
        <f t="shared" si="15"/>
        <v>-2</v>
      </c>
      <c r="V39" s="13">
        <f t="shared" si="15"/>
        <v>-2</v>
      </c>
      <c r="W39" s="13">
        <f t="shared" si="15"/>
        <v>-2</v>
      </c>
      <c r="X39" s="13">
        <f t="shared" si="15"/>
        <v>-2</v>
      </c>
      <c r="Y39" s="13">
        <f t="shared" si="15"/>
        <v>-2</v>
      </c>
      <c r="Z39" s="13">
        <f t="shared" si="15"/>
        <v>-2</v>
      </c>
      <c r="AA39" s="13">
        <f t="shared" si="15"/>
        <v>-2</v>
      </c>
      <c r="AB39" s="13">
        <f t="shared" si="15"/>
        <v>-2</v>
      </c>
      <c r="AC39" s="13">
        <f t="shared" si="15"/>
        <v>-2</v>
      </c>
      <c r="AD39" s="13">
        <f t="shared" si="15"/>
        <v>-2</v>
      </c>
      <c r="AE39" s="13">
        <f t="shared" si="15"/>
        <v>-2</v>
      </c>
      <c r="AF39" s="13">
        <f t="shared" si="15"/>
        <v>-2</v>
      </c>
      <c r="AG39" s="13">
        <f t="shared" si="15"/>
        <v>-2</v>
      </c>
      <c r="AH39" s="13">
        <f t="shared" si="15"/>
        <v>-2</v>
      </c>
      <c r="AI39" s="13">
        <f t="shared" si="15"/>
        <v>-2</v>
      </c>
      <c r="AJ39" s="13">
        <f t="shared" si="15"/>
        <v>-2</v>
      </c>
      <c r="AK39" s="13">
        <f t="shared" si="15"/>
        <v>-2</v>
      </c>
      <c r="AL39" s="13">
        <f t="shared" si="15"/>
        <v>-2</v>
      </c>
      <c r="AM39" s="13">
        <f t="shared" si="15"/>
        <v>-2</v>
      </c>
    </row>
  </sheetData>
  <pageMargins left="0.7" right="0.7" top="0.75" bottom="0.75" header="0.3" footer="0.3"/>
  <pageSetup paperSize="9" orientation="portrait" horizontalDpi="4294967293" r:id="rId1"/>
  <ignoredErrors>
    <ignoredError sqref="E35:F35 G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opLeftCell="C1" zoomScale="90" zoomScaleNormal="90" workbookViewId="0">
      <selection activeCell="D9" sqref="D9"/>
    </sheetView>
  </sheetViews>
  <sheetFormatPr defaultRowHeight="15" x14ac:dyDescent="0.25"/>
  <cols>
    <col min="2" max="2" width="21.42578125" customWidth="1"/>
    <col min="3" max="3" width="119.42578125" customWidth="1"/>
    <col min="4" max="4" width="8.7109375" customWidth="1"/>
  </cols>
  <sheetData>
    <row r="1" spans="1:38" ht="23.25" x14ac:dyDescent="0.35">
      <c r="C1" s="9" t="s">
        <v>42</v>
      </c>
    </row>
    <row r="2" spans="1:38" ht="15.75" x14ac:dyDescent="0.25">
      <c r="C2" s="6" t="s">
        <v>0</v>
      </c>
    </row>
    <row r="3" spans="1:38" x14ac:dyDescent="0.25">
      <c r="C3" s="3" t="s">
        <v>13</v>
      </c>
      <c r="D3" s="4">
        <v>1</v>
      </c>
    </row>
    <row r="4" spans="1:38" x14ac:dyDescent="0.25">
      <c r="C4" s="3" t="s">
        <v>14</v>
      </c>
      <c r="D4" s="4">
        <v>2</v>
      </c>
    </row>
    <row r="5" spans="1:38" x14ac:dyDescent="0.25">
      <c r="C5" s="3" t="s">
        <v>15</v>
      </c>
      <c r="D5" s="4">
        <v>3</v>
      </c>
    </row>
    <row r="6" spans="1:38" x14ac:dyDescent="0.25">
      <c r="C6" s="3" t="s">
        <v>16</v>
      </c>
      <c r="D6" s="4">
        <v>4</v>
      </c>
    </row>
    <row r="7" spans="1:38" x14ac:dyDescent="0.25">
      <c r="D7" s="2"/>
    </row>
    <row r="8" spans="1:38" ht="18.75" x14ac:dyDescent="0.3">
      <c r="A8" s="8" t="s">
        <v>17</v>
      </c>
      <c r="B8" s="7" t="s">
        <v>9</v>
      </c>
      <c r="C8" s="14" t="s">
        <v>23</v>
      </c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11">
        <v>11</v>
      </c>
      <c r="O8" s="11">
        <v>12</v>
      </c>
      <c r="P8" s="11">
        <v>13</v>
      </c>
      <c r="Q8" s="11">
        <v>14</v>
      </c>
      <c r="R8" s="11">
        <v>15</v>
      </c>
      <c r="S8" s="11">
        <v>16</v>
      </c>
      <c r="T8" s="11">
        <v>17</v>
      </c>
      <c r="U8" s="11">
        <v>18</v>
      </c>
      <c r="V8" s="11">
        <v>19</v>
      </c>
      <c r="W8" s="11">
        <v>20</v>
      </c>
      <c r="X8" s="11">
        <v>21</v>
      </c>
      <c r="Y8" s="11">
        <v>22</v>
      </c>
      <c r="Z8" s="11">
        <v>23</v>
      </c>
      <c r="AA8" s="11">
        <v>24</v>
      </c>
      <c r="AB8" s="11">
        <v>25</v>
      </c>
      <c r="AC8" s="11">
        <v>26</v>
      </c>
      <c r="AD8" s="11">
        <v>27</v>
      </c>
      <c r="AE8" s="11">
        <v>28</v>
      </c>
      <c r="AF8" s="11">
        <v>29</v>
      </c>
      <c r="AG8" s="11">
        <v>30</v>
      </c>
      <c r="AH8" s="11">
        <v>31</v>
      </c>
      <c r="AI8" s="11">
        <v>32</v>
      </c>
      <c r="AJ8" s="11">
        <v>33</v>
      </c>
      <c r="AK8" s="11">
        <v>34</v>
      </c>
      <c r="AL8" s="11">
        <v>35</v>
      </c>
    </row>
    <row r="9" spans="1:38" x14ac:dyDescent="0.25">
      <c r="A9" s="5">
        <v>1</v>
      </c>
      <c r="B9" s="5" t="s">
        <v>10</v>
      </c>
      <c r="C9" s="5" t="s">
        <v>27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x14ac:dyDescent="0.25">
      <c r="A10" s="5">
        <v>2</v>
      </c>
      <c r="B10" s="5" t="s">
        <v>12</v>
      </c>
      <c r="C10" s="5" t="s">
        <v>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x14ac:dyDescent="0.25">
      <c r="A11" s="5">
        <v>3</v>
      </c>
      <c r="B11" s="5" t="s">
        <v>2</v>
      </c>
      <c r="C11" s="5" t="s">
        <v>28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x14ac:dyDescent="0.25">
      <c r="A12" s="5">
        <v>4</v>
      </c>
      <c r="B12" s="5" t="s">
        <v>11</v>
      </c>
      <c r="C12" s="5" t="s">
        <v>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x14ac:dyDescent="0.25">
      <c r="A13" s="5">
        <v>5</v>
      </c>
      <c r="B13" s="5" t="s">
        <v>10</v>
      </c>
      <c r="C13" s="5" t="s">
        <v>29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x14ac:dyDescent="0.25">
      <c r="A14" s="5">
        <v>6</v>
      </c>
      <c r="B14" s="5" t="s">
        <v>11</v>
      </c>
      <c r="C14" s="5" t="s">
        <v>30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x14ac:dyDescent="0.25">
      <c r="A15" s="5">
        <v>7</v>
      </c>
      <c r="B15" s="5" t="s">
        <v>2</v>
      </c>
      <c r="C15" s="5" t="s">
        <v>31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x14ac:dyDescent="0.25">
      <c r="A16" s="5">
        <v>8</v>
      </c>
      <c r="B16" s="5" t="s">
        <v>10</v>
      </c>
      <c r="C16" s="5" t="s">
        <v>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x14ac:dyDescent="0.25">
      <c r="A17" s="5">
        <v>9</v>
      </c>
      <c r="B17" s="5" t="s">
        <v>12</v>
      </c>
      <c r="C17" s="5" t="s">
        <v>32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x14ac:dyDescent="0.25">
      <c r="A18" s="5">
        <v>10</v>
      </c>
      <c r="B18" s="5" t="s">
        <v>10</v>
      </c>
      <c r="C18" s="5" t="s">
        <v>4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x14ac:dyDescent="0.25">
      <c r="A19" s="5">
        <v>11</v>
      </c>
      <c r="B19" s="5" t="s">
        <v>11</v>
      </c>
      <c r="C19" s="5" t="s">
        <v>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x14ac:dyDescent="0.25">
      <c r="A20" s="5">
        <v>12</v>
      </c>
      <c r="B20" s="5" t="s">
        <v>12</v>
      </c>
      <c r="C20" s="5" t="s">
        <v>24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x14ac:dyDescent="0.25">
      <c r="A21" s="5">
        <v>13</v>
      </c>
      <c r="B21" s="5" t="s">
        <v>2</v>
      </c>
      <c r="C21" s="5" t="s">
        <v>33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x14ac:dyDescent="0.25">
      <c r="A22" s="5">
        <v>14</v>
      </c>
      <c r="B22" s="5" t="s">
        <v>10</v>
      </c>
      <c r="C22" s="5" t="s">
        <v>34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x14ac:dyDescent="0.25">
      <c r="A23" s="5">
        <v>15</v>
      </c>
      <c r="B23" s="5" t="s">
        <v>11</v>
      </c>
      <c r="C23" s="5" t="s">
        <v>35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x14ac:dyDescent="0.25">
      <c r="A24" s="5">
        <v>16</v>
      </c>
      <c r="B24" s="5" t="s">
        <v>2</v>
      </c>
      <c r="C24" s="5" t="s">
        <v>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x14ac:dyDescent="0.25">
      <c r="A25" s="5">
        <v>17</v>
      </c>
      <c r="B25" s="5" t="s">
        <v>12</v>
      </c>
      <c r="C25" s="5" t="s">
        <v>36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x14ac:dyDescent="0.25">
      <c r="A26" s="5">
        <v>18</v>
      </c>
      <c r="B26" s="5" t="s">
        <v>10</v>
      </c>
      <c r="C26" s="5" t="s">
        <v>25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x14ac:dyDescent="0.25">
      <c r="A27" s="5">
        <v>19</v>
      </c>
      <c r="B27" s="5" t="s">
        <v>10</v>
      </c>
      <c r="C27" s="5" t="s">
        <v>37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x14ac:dyDescent="0.25">
      <c r="A28" s="5">
        <v>20</v>
      </c>
      <c r="B28" s="5" t="s">
        <v>10</v>
      </c>
      <c r="C28" s="5" t="s">
        <v>38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x14ac:dyDescent="0.25">
      <c r="A29" s="5">
        <v>21</v>
      </c>
      <c r="B29" s="5" t="s">
        <v>2</v>
      </c>
      <c r="C29" s="5" t="s">
        <v>8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x14ac:dyDescent="0.25">
      <c r="A30" s="5">
        <v>22</v>
      </c>
      <c r="B30" s="5" t="s">
        <v>12</v>
      </c>
      <c r="C30" s="5" t="s">
        <v>39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x14ac:dyDescent="0.25">
      <c r="A31" s="5">
        <v>23</v>
      </c>
      <c r="B31" s="5" t="s">
        <v>11</v>
      </c>
      <c r="C31" s="5" t="s">
        <v>40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x14ac:dyDescent="0.25">
      <c r="A32" s="5">
        <v>24</v>
      </c>
      <c r="B32" s="5" t="s">
        <v>10</v>
      </c>
      <c r="C32" s="5" t="s">
        <v>41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3:38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3:38" ht="18.75" x14ac:dyDescent="0.3">
      <c r="C34" s="12" t="s">
        <v>18</v>
      </c>
      <c r="D34" s="11">
        <v>1</v>
      </c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8</v>
      </c>
      <c r="L34" s="11">
        <v>9</v>
      </c>
      <c r="M34" s="11">
        <v>10</v>
      </c>
      <c r="N34" s="11">
        <v>11</v>
      </c>
      <c r="O34" s="11">
        <v>12</v>
      </c>
      <c r="P34" s="11">
        <v>13</v>
      </c>
      <c r="Q34" s="11">
        <v>14</v>
      </c>
      <c r="R34" s="11">
        <v>15</v>
      </c>
      <c r="S34" s="11">
        <v>16</v>
      </c>
      <c r="T34" s="11">
        <v>17</v>
      </c>
      <c r="U34" s="11">
        <v>18</v>
      </c>
      <c r="V34" s="11">
        <v>19</v>
      </c>
      <c r="W34" s="11">
        <v>20</v>
      </c>
      <c r="X34" s="11">
        <v>21</v>
      </c>
      <c r="Y34" s="11">
        <v>22</v>
      </c>
      <c r="Z34" s="11">
        <v>23</v>
      </c>
      <c r="AA34" s="11">
        <v>24</v>
      </c>
      <c r="AB34" s="11">
        <v>25</v>
      </c>
      <c r="AC34" s="11">
        <v>26</v>
      </c>
      <c r="AD34" s="11">
        <v>27</v>
      </c>
      <c r="AE34" s="11">
        <v>28</v>
      </c>
      <c r="AF34" s="11">
        <v>29</v>
      </c>
      <c r="AG34" s="11">
        <v>30</v>
      </c>
      <c r="AH34" s="11">
        <v>31</v>
      </c>
      <c r="AI34" s="11">
        <v>32</v>
      </c>
      <c r="AJ34" s="11">
        <v>33</v>
      </c>
      <c r="AK34" s="11">
        <v>34</v>
      </c>
      <c r="AL34" s="11">
        <v>35</v>
      </c>
    </row>
    <row r="35" spans="3:38" x14ac:dyDescent="0.25">
      <c r="C35" s="10" t="s">
        <v>10</v>
      </c>
      <c r="D35" s="13">
        <f>(SUM(D9,D13,D16,D18,D22,D32,D26,D27,D28,-9)* (9/27)+1)</f>
        <v>-2</v>
      </c>
      <c r="E35" s="13">
        <f t="shared" ref="E35" si="0">(SUM(E9,E13,E16,E18,E22,E26,E27,E28, E32,-9)* (9/27)+1)</f>
        <v>-2</v>
      </c>
      <c r="F35" s="13">
        <f t="shared" ref="F35" si="1">(SUM(F9,F13,F16,F18,F22,F32,F26,F27,F28,-9)* (9/27)+1)</f>
        <v>-2</v>
      </c>
      <c r="G35" s="13">
        <f t="shared" ref="G35:H35" si="2">(SUM(G9,G13,G16,G18,G22,G26,G27,G28, G32,-9)* (9/27)+1)</f>
        <v>-2</v>
      </c>
      <c r="H35" s="13">
        <f t="shared" si="2"/>
        <v>-2</v>
      </c>
      <c r="I35" s="13">
        <f t="shared" ref="I35" si="3">(SUM(I9,I13,I16,I18,I22,I32,I26,I27,I28,-9)* (9/27)+1)</f>
        <v>-2</v>
      </c>
      <c r="J35" s="13">
        <f t="shared" ref="J35:AI35" si="4">(SUM(J9,J13,J16,J18,J22,J26,J27,J28, J32,-9)* (9/27)+1)</f>
        <v>-2</v>
      </c>
      <c r="K35" s="13">
        <f t="shared" ref="K35:AJ35" si="5">(SUM(K9,K13,K16,K18,K22,K32,K26,K27,K28,-9)* (9/27)+1)</f>
        <v>-2</v>
      </c>
      <c r="L35" s="13">
        <f t="shared" ref="L35:AL35" si="6">(SUM(L9,L13,L16,L18,L22,L26,L27,L28, L32,-9)* (9/27)+1)</f>
        <v>-2</v>
      </c>
      <c r="M35" s="13">
        <f t="shared" si="6"/>
        <v>-2</v>
      </c>
      <c r="N35" s="13">
        <f t="shared" ref="N35" si="7">(SUM(N9,N13,N16,N18,N22,N32,N26,N27,N28,-9)* (9/27)+1)</f>
        <v>-2</v>
      </c>
      <c r="O35" s="13">
        <f t="shared" si="4"/>
        <v>-2</v>
      </c>
      <c r="P35" s="13">
        <f t="shared" si="5"/>
        <v>-2</v>
      </c>
      <c r="Q35" s="13">
        <f t="shared" si="6"/>
        <v>-2</v>
      </c>
      <c r="R35" s="13">
        <f t="shared" si="6"/>
        <v>-2</v>
      </c>
      <c r="S35" s="13">
        <f t="shared" ref="S35" si="8">(SUM(S9,S13,S16,S18,S22,S32,S26,S27,S28,-9)* (9/27)+1)</f>
        <v>-2</v>
      </c>
      <c r="T35" s="13">
        <f t="shared" si="4"/>
        <v>-2</v>
      </c>
      <c r="U35" s="13">
        <f t="shared" si="5"/>
        <v>-2</v>
      </c>
      <c r="V35" s="13">
        <f t="shared" si="6"/>
        <v>-2</v>
      </c>
      <c r="W35" s="13">
        <f t="shared" si="6"/>
        <v>-2</v>
      </c>
      <c r="X35" s="13">
        <f t="shared" ref="X35" si="9">(SUM(X9,X13,X16,X18,X22,X32,X26,X27,X28,-9)* (9/27)+1)</f>
        <v>-2</v>
      </c>
      <c r="Y35" s="13">
        <f t="shared" si="4"/>
        <v>-2</v>
      </c>
      <c r="Z35" s="13">
        <f t="shared" si="5"/>
        <v>-2</v>
      </c>
      <c r="AA35" s="13">
        <f t="shared" si="6"/>
        <v>-2</v>
      </c>
      <c r="AB35" s="13">
        <f t="shared" si="6"/>
        <v>-2</v>
      </c>
      <c r="AC35" s="13">
        <f t="shared" ref="AC35" si="10">(SUM(AC9,AC13,AC16,AC18,AC22,AC32,AC26,AC27,AC28,-9)* (9/27)+1)</f>
        <v>-2</v>
      </c>
      <c r="AD35" s="13">
        <f t="shared" si="4"/>
        <v>-2</v>
      </c>
      <c r="AE35" s="13">
        <f t="shared" si="5"/>
        <v>-2</v>
      </c>
      <c r="AF35" s="13">
        <f t="shared" si="6"/>
        <v>-2</v>
      </c>
      <c r="AG35" s="13">
        <f t="shared" si="6"/>
        <v>-2</v>
      </c>
      <c r="AH35" s="13">
        <f t="shared" ref="AH35" si="11">(SUM(AH9,AH13,AH16,AH18,AH22,AH32,AH26,AH27,AH28,-9)* (9/27)+1)</f>
        <v>-2</v>
      </c>
      <c r="AI35" s="13">
        <f t="shared" si="4"/>
        <v>-2</v>
      </c>
      <c r="AJ35" s="13">
        <f t="shared" si="5"/>
        <v>-2</v>
      </c>
      <c r="AK35" s="13">
        <f t="shared" si="6"/>
        <v>-2</v>
      </c>
      <c r="AL35" s="13">
        <f t="shared" si="6"/>
        <v>-2</v>
      </c>
    </row>
    <row r="36" spans="3:38" x14ac:dyDescent="0.25">
      <c r="C36" s="10" t="s">
        <v>26</v>
      </c>
      <c r="D36" s="13">
        <f t="shared" ref="D36:AL36" si="12">(SUM(D10,D11,D12,D14,D15,D17,D19,D20,D21,D23,D24,D25,D29,D30,D31,-15)* (9/45)+1)</f>
        <v>-2</v>
      </c>
      <c r="E36" s="13">
        <f t="shared" si="12"/>
        <v>-2</v>
      </c>
      <c r="F36" s="13">
        <f t="shared" si="12"/>
        <v>-2</v>
      </c>
      <c r="G36" s="13">
        <f t="shared" si="12"/>
        <v>-2</v>
      </c>
      <c r="H36" s="13">
        <f t="shared" si="12"/>
        <v>-2</v>
      </c>
      <c r="I36" s="13">
        <f t="shared" si="12"/>
        <v>-2</v>
      </c>
      <c r="J36" s="13">
        <f t="shared" si="12"/>
        <v>-2</v>
      </c>
      <c r="K36" s="13">
        <f t="shared" si="12"/>
        <v>-2</v>
      </c>
      <c r="L36" s="13">
        <f t="shared" si="12"/>
        <v>-2</v>
      </c>
      <c r="M36" s="13">
        <f t="shared" si="12"/>
        <v>-2</v>
      </c>
      <c r="N36" s="13">
        <f t="shared" si="12"/>
        <v>-2</v>
      </c>
      <c r="O36" s="13">
        <f t="shared" si="12"/>
        <v>-2</v>
      </c>
      <c r="P36" s="13">
        <f t="shared" si="12"/>
        <v>-2</v>
      </c>
      <c r="Q36" s="13">
        <f t="shared" si="12"/>
        <v>-2</v>
      </c>
      <c r="R36" s="13">
        <f t="shared" si="12"/>
        <v>-2</v>
      </c>
      <c r="S36" s="13">
        <f t="shared" si="12"/>
        <v>-2</v>
      </c>
      <c r="T36" s="13">
        <f t="shared" si="12"/>
        <v>-2</v>
      </c>
      <c r="U36" s="13">
        <f t="shared" si="12"/>
        <v>-2</v>
      </c>
      <c r="V36" s="13">
        <f t="shared" si="12"/>
        <v>-2</v>
      </c>
      <c r="W36" s="13">
        <f t="shared" si="12"/>
        <v>-2</v>
      </c>
      <c r="X36" s="13">
        <f t="shared" si="12"/>
        <v>-2</v>
      </c>
      <c r="Y36" s="13">
        <f t="shared" si="12"/>
        <v>-2</v>
      </c>
      <c r="Z36" s="13">
        <f t="shared" si="12"/>
        <v>-2</v>
      </c>
      <c r="AA36" s="13">
        <f t="shared" si="12"/>
        <v>-2</v>
      </c>
      <c r="AB36" s="13">
        <f t="shared" si="12"/>
        <v>-2</v>
      </c>
      <c r="AC36" s="13">
        <f t="shared" si="12"/>
        <v>-2</v>
      </c>
      <c r="AD36" s="13">
        <f t="shared" si="12"/>
        <v>-2</v>
      </c>
      <c r="AE36" s="13">
        <f t="shared" si="12"/>
        <v>-2</v>
      </c>
      <c r="AF36" s="13">
        <f t="shared" si="12"/>
        <v>-2</v>
      </c>
      <c r="AG36" s="13">
        <f t="shared" si="12"/>
        <v>-2</v>
      </c>
      <c r="AH36" s="13">
        <f t="shared" si="12"/>
        <v>-2</v>
      </c>
      <c r="AI36" s="13">
        <f t="shared" si="12"/>
        <v>-2</v>
      </c>
      <c r="AJ36" s="13">
        <f t="shared" si="12"/>
        <v>-2</v>
      </c>
      <c r="AK36" s="13">
        <f t="shared" si="12"/>
        <v>-2</v>
      </c>
      <c r="AL36" s="13">
        <f t="shared" si="12"/>
        <v>-2</v>
      </c>
    </row>
    <row r="37" spans="3:38" x14ac:dyDescent="0.25">
      <c r="C37" s="10" t="s">
        <v>19</v>
      </c>
      <c r="D37" s="13">
        <f t="shared" ref="D37:AL37" si="13">SUM(D14,D19,D23,D12,D31,-5)* (9/15)+1</f>
        <v>-2</v>
      </c>
      <c r="E37" s="13">
        <f t="shared" si="13"/>
        <v>-2</v>
      </c>
      <c r="F37" s="13">
        <f t="shared" si="13"/>
        <v>-2</v>
      </c>
      <c r="G37" s="13">
        <f t="shared" si="13"/>
        <v>-2</v>
      </c>
      <c r="H37" s="13">
        <f t="shared" si="13"/>
        <v>-2</v>
      </c>
      <c r="I37" s="13">
        <f t="shared" si="13"/>
        <v>-2</v>
      </c>
      <c r="J37" s="13">
        <f t="shared" si="13"/>
        <v>-2</v>
      </c>
      <c r="K37" s="13">
        <f t="shared" si="13"/>
        <v>-2</v>
      </c>
      <c r="L37" s="13">
        <f t="shared" si="13"/>
        <v>-2</v>
      </c>
      <c r="M37" s="13">
        <f t="shared" si="13"/>
        <v>-2</v>
      </c>
      <c r="N37" s="13">
        <f t="shared" si="13"/>
        <v>-2</v>
      </c>
      <c r="O37" s="13">
        <f t="shared" si="13"/>
        <v>-2</v>
      </c>
      <c r="P37" s="13">
        <f t="shared" si="13"/>
        <v>-2</v>
      </c>
      <c r="Q37" s="13">
        <f t="shared" si="13"/>
        <v>-2</v>
      </c>
      <c r="R37" s="13">
        <f t="shared" si="13"/>
        <v>-2</v>
      </c>
      <c r="S37" s="13">
        <f t="shared" si="13"/>
        <v>-2</v>
      </c>
      <c r="T37" s="13">
        <f t="shared" si="13"/>
        <v>-2</v>
      </c>
      <c r="U37" s="13">
        <f t="shared" si="13"/>
        <v>-2</v>
      </c>
      <c r="V37" s="13">
        <f t="shared" si="13"/>
        <v>-2</v>
      </c>
      <c r="W37" s="13">
        <f t="shared" si="13"/>
        <v>-2</v>
      </c>
      <c r="X37" s="13">
        <f t="shared" si="13"/>
        <v>-2</v>
      </c>
      <c r="Y37" s="13">
        <f t="shared" si="13"/>
        <v>-2</v>
      </c>
      <c r="Z37" s="13">
        <f t="shared" si="13"/>
        <v>-2</v>
      </c>
      <c r="AA37" s="13">
        <f t="shared" si="13"/>
        <v>-2</v>
      </c>
      <c r="AB37" s="13">
        <f t="shared" si="13"/>
        <v>-2</v>
      </c>
      <c r="AC37" s="13">
        <f t="shared" si="13"/>
        <v>-2</v>
      </c>
      <c r="AD37" s="13">
        <f t="shared" si="13"/>
        <v>-2</v>
      </c>
      <c r="AE37" s="13">
        <f t="shared" si="13"/>
        <v>-2</v>
      </c>
      <c r="AF37" s="13">
        <f t="shared" si="13"/>
        <v>-2</v>
      </c>
      <c r="AG37" s="13">
        <f t="shared" si="13"/>
        <v>-2</v>
      </c>
      <c r="AH37" s="13">
        <f t="shared" si="13"/>
        <v>-2</v>
      </c>
      <c r="AI37" s="13">
        <f t="shared" si="13"/>
        <v>-2</v>
      </c>
      <c r="AJ37" s="13">
        <f t="shared" si="13"/>
        <v>-2</v>
      </c>
      <c r="AK37" s="13">
        <f t="shared" si="13"/>
        <v>-2</v>
      </c>
      <c r="AL37" s="13">
        <f t="shared" si="13"/>
        <v>-2</v>
      </c>
    </row>
    <row r="38" spans="3:38" x14ac:dyDescent="0.25">
      <c r="C38" s="10" t="s">
        <v>20</v>
      </c>
      <c r="D38" s="13">
        <f t="shared" ref="D38:AL38" si="14">SUM(D10,D17,D20,D25,D30,-5)* (9/15)+1</f>
        <v>-2</v>
      </c>
      <c r="E38" s="13">
        <f t="shared" si="14"/>
        <v>-2</v>
      </c>
      <c r="F38" s="13">
        <f t="shared" si="14"/>
        <v>-2</v>
      </c>
      <c r="G38" s="13">
        <f t="shared" si="14"/>
        <v>-2</v>
      </c>
      <c r="H38" s="13">
        <f t="shared" si="14"/>
        <v>-2</v>
      </c>
      <c r="I38" s="13">
        <f t="shared" si="14"/>
        <v>-2</v>
      </c>
      <c r="J38" s="13">
        <f t="shared" si="14"/>
        <v>-2</v>
      </c>
      <c r="K38" s="13">
        <f t="shared" si="14"/>
        <v>-2</v>
      </c>
      <c r="L38" s="13">
        <f t="shared" si="14"/>
        <v>-2</v>
      </c>
      <c r="M38" s="13">
        <f t="shared" si="14"/>
        <v>-2</v>
      </c>
      <c r="N38" s="13">
        <f t="shared" si="14"/>
        <v>-2</v>
      </c>
      <c r="O38" s="13">
        <f t="shared" si="14"/>
        <v>-2</v>
      </c>
      <c r="P38" s="13">
        <f t="shared" si="14"/>
        <v>-2</v>
      </c>
      <c r="Q38" s="13">
        <f t="shared" si="14"/>
        <v>-2</v>
      </c>
      <c r="R38" s="13">
        <f t="shared" si="14"/>
        <v>-2</v>
      </c>
      <c r="S38" s="13">
        <f t="shared" si="14"/>
        <v>-2</v>
      </c>
      <c r="T38" s="13">
        <f t="shared" si="14"/>
        <v>-2</v>
      </c>
      <c r="U38" s="13">
        <f t="shared" si="14"/>
        <v>-2</v>
      </c>
      <c r="V38" s="13">
        <f t="shared" si="14"/>
        <v>-2</v>
      </c>
      <c r="W38" s="13">
        <f t="shared" si="14"/>
        <v>-2</v>
      </c>
      <c r="X38" s="13">
        <f t="shared" si="14"/>
        <v>-2</v>
      </c>
      <c r="Y38" s="13">
        <f t="shared" si="14"/>
        <v>-2</v>
      </c>
      <c r="Z38" s="13">
        <f t="shared" si="14"/>
        <v>-2</v>
      </c>
      <c r="AA38" s="13">
        <f t="shared" si="14"/>
        <v>-2</v>
      </c>
      <c r="AB38" s="13">
        <f t="shared" si="14"/>
        <v>-2</v>
      </c>
      <c r="AC38" s="13">
        <f t="shared" si="14"/>
        <v>-2</v>
      </c>
      <c r="AD38" s="13">
        <f t="shared" si="14"/>
        <v>-2</v>
      </c>
      <c r="AE38" s="13">
        <f t="shared" si="14"/>
        <v>-2</v>
      </c>
      <c r="AF38" s="13">
        <f t="shared" si="14"/>
        <v>-2</v>
      </c>
      <c r="AG38" s="13">
        <f t="shared" si="14"/>
        <v>-2</v>
      </c>
      <c r="AH38" s="13">
        <f t="shared" si="14"/>
        <v>-2</v>
      </c>
      <c r="AI38" s="13">
        <f t="shared" si="14"/>
        <v>-2</v>
      </c>
      <c r="AJ38" s="13">
        <f t="shared" si="14"/>
        <v>-2</v>
      </c>
      <c r="AK38" s="13">
        <f t="shared" si="14"/>
        <v>-2</v>
      </c>
      <c r="AL38" s="13">
        <f t="shared" si="14"/>
        <v>-2</v>
      </c>
    </row>
    <row r="39" spans="3:38" x14ac:dyDescent="0.25">
      <c r="C39" s="10" t="s">
        <v>21</v>
      </c>
      <c r="D39" s="13">
        <f t="shared" ref="D39:AL39" si="15">SUM(D11,D15,D21,D24,D29,-5) * (9/15) +1</f>
        <v>-2</v>
      </c>
      <c r="E39" s="13">
        <f t="shared" si="15"/>
        <v>-2</v>
      </c>
      <c r="F39" s="13">
        <f t="shared" si="15"/>
        <v>-2</v>
      </c>
      <c r="G39" s="13">
        <f t="shared" si="15"/>
        <v>-2</v>
      </c>
      <c r="H39" s="13">
        <f t="shared" si="15"/>
        <v>-2</v>
      </c>
      <c r="I39" s="13">
        <f t="shared" si="15"/>
        <v>-2</v>
      </c>
      <c r="J39" s="13">
        <f t="shared" si="15"/>
        <v>-2</v>
      </c>
      <c r="K39" s="13">
        <f t="shared" si="15"/>
        <v>-2</v>
      </c>
      <c r="L39" s="13">
        <f t="shared" si="15"/>
        <v>-2</v>
      </c>
      <c r="M39" s="13">
        <f t="shared" si="15"/>
        <v>-2</v>
      </c>
      <c r="N39" s="13">
        <f t="shared" si="15"/>
        <v>-2</v>
      </c>
      <c r="O39" s="13">
        <f t="shared" si="15"/>
        <v>-2</v>
      </c>
      <c r="P39" s="13">
        <f t="shared" si="15"/>
        <v>-2</v>
      </c>
      <c r="Q39" s="13">
        <f t="shared" si="15"/>
        <v>-2</v>
      </c>
      <c r="R39" s="13">
        <f t="shared" si="15"/>
        <v>-2</v>
      </c>
      <c r="S39" s="13">
        <f t="shared" si="15"/>
        <v>-2</v>
      </c>
      <c r="T39" s="13">
        <f t="shared" si="15"/>
        <v>-2</v>
      </c>
      <c r="U39" s="13">
        <f t="shared" si="15"/>
        <v>-2</v>
      </c>
      <c r="V39" s="13">
        <f t="shared" si="15"/>
        <v>-2</v>
      </c>
      <c r="W39" s="13">
        <f t="shared" si="15"/>
        <v>-2</v>
      </c>
      <c r="X39" s="13">
        <f t="shared" si="15"/>
        <v>-2</v>
      </c>
      <c r="Y39" s="13">
        <f t="shared" si="15"/>
        <v>-2</v>
      </c>
      <c r="Z39" s="13">
        <f t="shared" si="15"/>
        <v>-2</v>
      </c>
      <c r="AA39" s="13">
        <f t="shared" si="15"/>
        <v>-2</v>
      </c>
      <c r="AB39" s="13">
        <f t="shared" si="15"/>
        <v>-2</v>
      </c>
      <c r="AC39" s="13">
        <f t="shared" si="15"/>
        <v>-2</v>
      </c>
      <c r="AD39" s="13">
        <f t="shared" si="15"/>
        <v>-2</v>
      </c>
      <c r="AE39" s="13">
        <f t="shared" si="15"/>
        <v>-2</v>
      </c>
      <c r="AF39" s="13">
        <f t="shared" si="15"/>
        <v>-2</v>
      </c>
      <c r="AG39" s="13">
        <f t="shared" si="15"/>
        <v>-2</v>
      </c>
      <c r="AH39" s="13">
        <f t="shared" si="15"/>
        <v>-2</v>
      </c>
      <c r="AI39" s="13">
        <f t="shared" si="15"/>
        <v>-2</v>
      </c>
      <c r="AJ39" s="13">
        <f t="shared" si="15"/>
        <v>-2</v>
      </c>
      <c r="AK39" s="13">
        <f t="shared" si="15"/>
        <v>-2</v>
      </c>
      <c r="AL39" s="13">
        <f t="shared" si="15"/>
        <v>-2</v>
      </c>
    </row>
  </sheetData>
  <pageMargins left="0.7" right="0.7" top="0.75" bottom="0.75" header="0.3" footer="0.3"/>
  <pageSetup paperSize="9" orientation="portrait" horizontalDpi="4294967293" r:id="rId1"/>
  <ignoredErrors>
    <ignoredError sqref="E35:F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zoomScale="90" zoomScaleNormal="90" workbookViewId="0">
      <selection activeCell="D9" sqref="D9"/>
    </sheetView>
  </sheetViews>
  <sheetFormatPr defaultRowHeight="15" x14ac:dyDescent="0.25"/>
  <cols>
    <col min="2" max="2" width="21.42578125" customWidth="1"/>
    <col min="3" max="3" width="119.42578125" customWidth="1"/>
    <col min="4" max="4" width="8.140625" customWidth="1"/>
  </cols>
  <sheetData>
    <row r="1" spans="1:38" ht="23.25" x14ac:dyDescent="0.35">
      <c r="C1" s="9" t="s">
        <v>42</v>
      </c>
    </row>
    <row r="2" spans="1:38" ht="15.75" x14ac:dyDescent="0.25">
      <c r="C2" s="6" t="s">
        <v>0</v>
      </c>
    </row>
    <row r="3" spans="1:38" x14ac:dyDescent="0.25">
      <c r="C3" s="3" t="s">
        <v>13</v>
      </c>
      <c r="D3" s="4">
        <v>1</v>
      </c>
    </row>
    <row r="4" spans="1:38" x14ac:dyDescent="0.25">
      <c r="C4" s="3" t="s">
        <v>14</v>
      </c>
      <c r="D4" s="4">
        <v>2</v>
      </c>
    </row>
    <row r="5" spans="1:38" x14ac:dyDescent="0.25">
      <c r="C5" s="3" t="s">
        <v>15</v>
      </c>
      <c r="D5" s="4">
        <v>3</v>
      </c>
    </row>
    <row r="6" spans="1:38" x14ac:dyDescent="0.25">
      <c r="C6" s="3" t="s">
        <v>16</v>
      </c>
      <c r="D6" s="4">
        <v>4</v>
      </c>
    </row>
    <row r="7" spans="1:38" x14ac:dyDescent="0.25">
      <c r="D7" s="2"/>
    </row>
    <row r="8" spans="1:38" ht="18.75" x14ac:dyDescent="0.3">
      <c r="A8" s="8" t="s">
        <v>17</v>
      </c>
      <c r="B8" s="7" t="s">
        <v>9</v>
      </c>
      <c r="C8" s="14" t="s">
        <v>23</v>
      </c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11">
        <v>11</v>
      </c>
      <c r="O8" s="11">
        <v>12</v>
      </c>
      <c r="P8" s="11">
        <v>13</v>
      </c>
      <c r="Q8" s="11">
        <v>14</v>
      </c>
      <c r="R8" s="11">
        <v>15</v>
      </c>
      <c r="S8" s="11">
        <v>16</v>
      </c>
      <c r="T8" s="11">
        <v>17</v>
      </c>
      <c r="U8" s="11">
        <v>18</v>
      </c>
      <c r="V8" s="11">
        <v>19</v>
      </c>
      <c r="W8" s="11">
        <v>20</v>
      </c>
      <c r="X8" s="11">
        <v>21</v>
      </c>
      <c r="Y8" s="11">
        <v>22</v>
      </c>
      <c r="Z8" s="11">
        <v>23</v>
      </c>
      <c r="AA8" s="11">
        <v>24</v>
      </c>
      <c r="AB8" s="11">
        <v>25</v>
      </c>
      <c r="AC8" s="11">
        <v>26</v>
      </c>
      <c r="AD8" s="11">
        <v>27</v>
      </c>
      <c r="AE8" s="11">
        <v>28</v>
      </c>
      <c r="AF8" s="11">
        <v>29</v>
      </c>
      <c r="AG8" s="11">
        <v>30</v>
      </c>
      <c r="AH8" s="11">
        <v>31</v>
      </c>
      <c r="AI8" s="11">
        <v>32</v>
      </c>
      <c r="AJ8" s="11">
        <v>33</v>
      </c>
      <c r="AK8" s="11">
        <v>34</v>
      </c>
      <c r="AL8" s="11">
        <v>35</v>
      </c>
    </row>
    <row r="9" spans="1:38" x14ac:dyDescent="0.25">
      <c r="A9" s="5">
        <v>1</v>
      </c>
      <c r="B9" s="5" t="s">
        <v>10</v>
      </c>
      <c r="C9" s="5" t="s">
        <v>27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x14ac:dyDescent="0.25">
      <c r="A10" s="5">
        <v>2</v>
      </c>
      <c r="B10" s="5" t="s">
        <v>12</v>
      </c>
      <c r="C10" s="5" t="s">
        <v>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x14ac:dyDescent="0.25">
      <c r="A11" s="5">
        <v>3</v>
      </c>
      <c r="B11" s="5" t="s">
        <v>2</v>
      </c>
      <c r="C11" s="5" t="s">
        <v>28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x14ac:dyDescent="0.25">
      <c r="A12" s="5">
        <v>4</v>
      </c>
      <c r="B12" s="5" t="s">
        <v>11</v>
      </c>
      <c r="C12" s="5" t="s">
        <v>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x14ac:dyDescent="0.25">
      <c r="A13" s="5">
        <v>5</v>
      </c>
      <c r="B13" s="5" t="s">
        <v>10</v>
      </c>
      <c r="C13" s="5" t="s">
        <v>29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x14ac:dyDescent="0.25">
      <c r="A14" s="5">
        <v>6</v>
      </c>
      <c r="B14" s="5" t="s">
        <v>11</v>
      </c>
      <c r="C14" s="5" t="s">
        <v>30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x14ac:dyDescent="0.25">
      <c r="A15" s="5">
        <v>7</v>
      </c>
      <c r="B15" s="5" t="s">
        <v>2</v>
      </c>
      <c r="C15" s="5" t="s">
        <v>31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x14ac:dyDescent="0.25">
      <c r="A16" s="5">
        <v>8</v>
      </c>
      <c r="B16" s="5" t="s">
        <v>10</v>
      </c>
      <c r="C16" s="5" t="s">
        <v>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x14ac:dyDescent="0.25">
      <c r="A17" s="5">
        <v>9</v>
      </c>
      <c r="B17" s="5" t="s">
        <v>12</v>
      </c>
      <c r="C17" s="5" t="s">
        <v>32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x14ac:dyDescent="0.25">
      <c r="A18" s="5">
        <v>10</v>
      </c>
      <c r="B18" s="5" t="s">
        <v>10</v>
      </c>
      <c r="C18" s="5" t="s">
        <v>4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x14ac:dyDescent="0.25">
      <c r="A19" s="5">
        <v>11</v>
      </c>
      <c r="B19" s="5" t="s">
        <v>11</v>
      </c>
      <c r="C19" s="5" t="s">
        <v>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x14ac:dyDescent="0.25">
      <c r="A20" s="5">
        <v>12</v>
      </c>
      <c r="B20" s="5" t="s">
        <v>12</v>
      </c>
      <c r="C20" s="5" t="s">
        <v>24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x14ac:dyDescent="0.25">
      <c r="A21" s="5">
        <v>13</v>
      </c>
      <c r="B21" s="5" t="s">
        <v>2</v>
      </c>
      <c r="C21" s="5" t="s">
        <v>33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x14ac:dyDescent="0.25">
      <c r="A22" s="5">
        <v>14</v>
      </c>
      <c r="B22" s="5" t="s">
        <v>10</v>
      </c>
      <c r="C22" s="5" t="s">
        <v>34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x14ac:dyDescent="0.25">
      <c r="A23" s="5">
        <v>15</v>
      </c>
      <c r="B23" s="5" t="s">
        <v>11</v>
      </c>
      <c r="C23" s="5" t="s">
        <v>35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x14ac:dyDescent="0.25">
      <c r="A24" s="5">
        <v>16</v>
      </c>
      <c r="B24" s="5" t="s">
        <v>2</v>
      </c>
      <c r="C24" s="5" t="s">
        <v>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x14ac:dyDescent="0.25">
      <c r="A25" s="5">
        <v>17</v>
      </c>
      <c r="B25" s="5" t="s">
        <v>12</v>
      </c>
      <c r="C25" s="5" t="s">
        <v>36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x14ac:dyDescent="0.25">
      <c r="A26" s="5">
        <v>18</v>
      </c>
      <c r="B26" s="5" t="s">
        <v>10</v>
      </c>
      <c r="C26" s="5" t="s">
        <v>25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x14ac:dyDescent="0.25">
      <c r="A27" s="5">
        <v>19</v>
      </c>
      <c r="B27" s="5" t="s">
        <v>10</v>
      </c>
      <c r="C27" s="5" t="s">
        <v>37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x14ac:dyDescent="0.25">
      <c r="A28" s="5">
        <v>20</v>
      </c>
      <c r="B28" s="5" t="s">
        <v>10</v>
      </c>
      <c r="C28" s="5" t="s">
        <v>38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x14ac:dyDescent="0.25">
      <c r="A29" s="5">
        <v>21</v>
      </c>
      <c r="B29" s="5" t="s">
        <v>2</v>
      </c>
      <c r="C29" s="5" t="s">
        <v>8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x14ac:dyDescent="0.25">
      <c r="A30" s="5">
        <v>22</v>
      </c>
      <c r="B30" s="5" t="s">
        <v>12</v>
      </c>
      <c r="C30" s="5" t="s">
        <v>39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x14ac:dyDescent="0.25">
      <c r="A31" s="5">
        <v>23</v>
      </c>
      <c r="B31" s="5" t="s">
        <v>11</v>
      </c>
      <c r="C31" s="5" t="s">
        <v>40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x14ac:dyDescent="0.25">
      <c r="A32" s="5">
        <v>24</v>
      </c>
      <c r="B32" s="5" t="s">
        <v>10</v>
      </c>
      <c r="C32" s="5" t="s">
        <v>41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3:38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3:38" ht="18.75" x14ac:dyDescent="0.3">
      <c r="C34" s="12" t="s">
        <v>18</v>
      </c>
      <c r="D34" s="11">
        <v>1</v>
      </c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8</v>
      </c>
      <c r="L34" s="11">
        <v>9</v>
      </c>
      <c r="M34" s="11">
        <v>10</v>
      </c>
      <c r="N34" s="11">
        <v>11</v>
      </c>
      <c r="O34" s="11">
        <v>12</v>
      </c>
      <c r="P34" s="11">
        <v>13</v>
      </c>
      <c r="Q34" s="11">
        <v>14</v>
      </c>
      <c r="R34" s="11">
        <v>15</v>
      </c>
      <c r="S34" s="11">
        <v>16</v>
      </c>
      <c r="T34" s="11">
        <v>17</v>
      </c>
      <c r="U34" s="11">
        <v>18</v>
      </c>
      <c r="V34" s="11">
        <v>19</v>
      </c>
      <c r="W34" s="11">
        <v>20</v>
      </c>
      <c r="X34" s="11">
        <v>21</v>
      </c>
      <c r="Y34" s="11">
        <v>22</v>
      </c>
      <c r="Z34" s="11">
        <v>23</v>
      </c>
      <c r="AA34" s="11">
        <v>24</v>
      </c>
      <c r="AB34" s="11">
        <v>25</v>
      </c>
      <c r="AC34" s="11">
        <v>26</v>
      </c>
      <c r="AD34" s="11">
        <v>27</v>
      </c>
      <c r="AE34" s="11">
        <v>28</v>
      </c>
      <c r="AF34" s="11">
        <v>29</v>
      </c>
      <c r="AG34" s="11">
        <v>30</v>
      </c>
      <c r="AH34" s="11">
        <v>31</v>
      </c>
      <c r="AI34" s="11">
        <v>32</v>
      </c>
      <c r="AJ34" s="11">
        <v>33</v>
      </c>
      <c r="AK34" s="11">
        <v>34</v>
      </c>
      <c r="AL34" s="11">
        <v>35</v>
      </c>
    </row>
    <row r="35" spans="3:38" x14ac:dyDescent="0.25">
      <c r="C35" s="10" t="s">
        <v>10</v>
      </c>
      <c r="D35" s="13">
        <f>(SUM(D9,D13,D16,D18,D22,D32,D26,D27,D28,-9)* (9/27)+1)</f>
        <v>-2</v>
      </c>
      <c r="E35" s="13">
        <f t="shared" ref="E35" si="0">(SUM(E9,E13,E16,E18,E22,E26,E27,E28, E32,-9)* (9/27)+1)</f>
        <v>-2</v>
      </c>
      <c r="F35" s="13">
        <f t="shared" ref="F35" si="1">(SUM(F9,F13,F16,F18,F22,F32,F26,F27,F28,-9)* (9/27)+1)</f>
        <v>-2</v>
      </c>
      <c r="G35" s="13">
        <f t="shared" ref="G35:H35" si="2">(SUM(G9,G13,G16,G18,G22,G26,G27,G28, G32,-9)* (9/27)+1)</f>
        <v>-2</v>
      </c>
      <c r="H35" s="13">
        <f t="shared" si="2"/>
        <v>-2</v>
      </c>
      <c r="I35" s="13">
        <f t="shared" ref="I35" si="3">(SUM(I9,I13,I16,I18,I22,I32,I26,I27,I28,-9)* (9/27)+1)</f>
        <v>-2</v>
      </c>
      <c r="J35" s="13">
        <f t="shared" ref="J35:AI35" si="4">(SUM(J9,J13,J16,J18,J22,J26,J27,J28, J32,-9)* (9/27)+1)</f>
        <v>-2</v>
      </c>
      <c r="K35" s="13">
        <f t="shared" ref="K35:AJ35" si="5">(SUM(K9,K13,K16,K18,K22,K32,K26,K27,K28,-9)* (9/27)+1)</f>
        <v>-2</v>
      </c>
      <c r="L35" s="13">
        <f t="shared" ref="L35:AL35" si="6">(SUM(L9,L13,L16,L18,L22,L26,L27,L28, L32,-9)* (9/27)+1)</f>
        <v>-2</v>
      </c>
      <c r="M35" s="13">
        <f t="shared" si="6"/>
        <v>-2</v>
      </c>
      <c r="N35" s="13">
        <f t="shared" ref="N35" si="7">(SUM(N9,N13,N16,N18,N22,N32,N26,N27,N28,-9)* (9/27)+1)</f>
        <v>-2</v>
      </c>
      <c r="O35" s="13">
        <f t="shared" si="4"/>
        <v>-2</v>
      </c>
      <c r="P35" s="13">
        <f t="shared" si="5"/>
        <v>-2</v>
      </c>
      <c r="Q35" s="13">
        <f t="shared" si="6"/>
        <v>-2</v>
      </c>
      <c r="R35" s="13">
        <f t="shared" si="6"/>
        <v>-2</v>
      </c>
      <c r="S35" s="13">
        <f t="shared" ref="S35" si="8">(SUM(S9,S13,S16,S18,S22,S32,S26,S27,S28,-9)* (9/27)+1)</f>
        <v>-2</v>
      </c>
      <c r="T35" s="13">
        <f t="shared" si="4"/>
        <v>-2</v>
      </c>
      <c r="U35" s="13">
        <f t="shared" si="5"/>
        <v>-2</v>
      </c>
      <c r="V35" s="13">
        <f t="shared" si="6"/>
        <v>-2</v>
      </c>
      <c r="W35" s="13">
        <f t="shared" si="6"/>
        <v>-2</v>
      </c>
      <c r="X35" s="13">
        <f t="shared" ref="X35" si="9">(SUM(X9,X13,X16,X18,X22,X32,X26,X27,X28,-9)* (9/27)+1)</f>
        <v>-2</v>
      </c>
      <c r="Y35" s="13">
        <f t="shared" si="4"/>
        <v>-2</v>
      </c>
      <c r="Z35" s="13">
        <f t="shared" si="5"/>
        <v>-2</v>
      </c>
      <c r="AA35" s="13">
        <f t="shared" si="6"/>
        <v>-2</v>
      </c>
      <c r="AB35" s="13">
        <f t="shared" si="6"/>
        <v>-2</v>
      </c>
      <c r="AC35" s="13">
        <f t="shared" ref="AC35" si="10">(SUM(AC9,AC13,AC16,AC18,AC22,AC32,AC26,AC27,AC28,-9)* (9/27)+1)</f>
        <v>-2</v>
      </c>
      <c r="AD35" s="13">
        <f t="shared" si="4"/>
        <v>-2</v>
      </c>
      <c r="AE35" s="13">
        <f t="shared" si="5"/>
        <v>-2</v>
      </c>
      <c r="AF35" s="13">
        <f t="shared" si="6"/>
        <v>-2</v>
      </c>
      <c r="AG35" s="13">
        <f t="shared" si="6"/>
        <v>-2</v>
      </c>
      <c r="AH35" s="13">
        <f t="shared" ref="AH35" si="11">(SUM(AH9,AH13,AH16,AH18,AH22,AH32,AH26,AH27,AH28,-9)* (9/27)+1)</f>
        <v>-2</v>
      </c>
      <c r="AI35" s="13">
        <f t="shared" si="4"/>
        <v>-2</v>
      </c>
      <c r="AJ35" s="13">
        <f t="shared" si="5"/>
        <v>-2</v>
      </c>
      <c r="AK35" s="13">
        <f t="shared" si="6"/>
        <v>-2</v>
      </c>
      <c r="AL35" s="13">
        <f t="shared" si="6"/>
        <v>-2</v>
      </c>
    </row>
    <row r="36" spans="3:38" x14ac:dyDescent="0.25">
      <c r="C36" s="10" t="s">
        <v>26</v>
      </c>
      <c r="D36" s="13">
        <f t="shared" ref="D36:AL36" si="12">(SUM(D10,D11,D12,D14,D15,D17,D19,D20,D21,D23,D24,D25,D29,D30,D31,-15)* (9/45)+1)</f>
        <v>-2</v>
      </c>
      <c r="E36" s="13">
        <f t="shared" si="12"/>
        <v>-2</v>
      </c>
      <c r="F36" s="13">
        <f t="shared" si="12"/>
        <v>-2</v>
      </c>
      <c r="G36" s="13">
        <f t="shared" si="12"/>
        <v>-2</v>
      </c>
      <c r="H36" s="13">
        <f t="shared" si="12"/>
        <v>-2</v>
      </c>
      <c r="I36" s="13">
        <f t="shared" si="12"/>
        <v>-2</v>
      </c>
      <c r="J36" s="13">
        <f t="shared" si="12"/>
        <v>-2</v>
      </c>
      <c r="K36" s="13">
        <f t="shared" si="12"/>
        <v>-2</v>
      </c>
      <c r="L36" s="13">
        <f t="shared" si="12"/>
        <v>-2</v>
      </c>
      <c r="M36" s="13">
        <f t="shared" si="12"/>
        <v>-2</v>
      </c>
      <c r="N36" s="13">
        <f t="shared" si="12"/>
        <v>-2</v>
      </c>
      <c r="O36" s="13">
        <f t="shared" si="12"/>
        <v>-2</v>
      </c>
      <c r="P36" s="13">
        <f t="shared" si="12"/>
        <v>-2</v>
      </c>
      <c r="Q36" s="13">
        <f t="shared" si="12"/>
        <v>-2</v>
      </c>
      <c r="R36" s="13">
        <f t="shared" si="12"/>
        <v>-2</v>
      </c>
      <c r="S36" s="13">
        <f t="shared" si="12"/>
        <v>-2</v>
      </c>
      <c r="T36" s="13">
        <f t="shared" si="12"/>
        <v>-2</v>
      </c>
      <c r="U36" s="13">
        <f t="shared" si="12"/>
        <v>-2</v>
      </c>
      <c r="V36" s="13">
        <f t="shared" si="12"/>
        <v>-2</v>
      </c>
      <c r="W36" s="13">
        <f t="shared" si="12"/>
        <v>-2</v>
      </c>
      <c r="X36" s="13">
        <f t="shared" si="12"/>
        <v>-2</v>
      </c>
      <c r="Y36" s="13">
        <f t="shared" si="12"/>
        <v>-2</v>
      </c>
      <c r="Z36" s="13">
        <f t="shared" si="12"/>
        <v>-2</v>
      </c>
      <c r="AA36" s="13">
        <f t="shared" si="12"/>
        <v>-2</v>
      </c>
      <c r="AB36" s="13">
        <f t="shared" si="12"/>
        <v>-2</v>
      </c>
      <c r="AC36" s="13">
        <f t="shared" si="12"/>
        <v>-2</v>
      </c>
      <c r="AD36" s="13">
        <f t="shared" si="12"/>
        <v>-2</v>
      </c>
      <c r="AE36" s="13">
        <f t="shared" si="12"/>
        <v>-2</v>
      </c>
      <c r="AF36" s="13">
        <f t="shared" si="12"/>
        <v>-2</v>
      </c>
      <c r="AG36" s="13">
        <f t="shared" si="12"/>
        <v>-2</v>
      </c>
      <c r="AH36" s="13">
        <f t="shared" si="12"/>
        <v>-2</v>
      </c>
      <c r="AI36" s="13">
        <f t="shared" si="12"/>
        <v>-2</v>
      </c>
      <c r="AJ36" s="13">
        <f t="shared" si="12"/>
        <v>-2</v>
      </c>
      <c r="AK36" s="13">
        <f t="shared" si="12"/>
        <v>-2</v>
      </c>
      <c r="AL36" s="13">
        <f t="shared" si="12"/>
        <v>-2</v>
      </c>
    </row>
    <row r="37" spans="3:38" x14ac:dyDescent="0.25">
      <c r="C37" s="10" t="s">
        <v>19</v>
      </c>
      <c r="D37" s="13">
        <f t="shared" ref="D37:AL37" si="13">SUM(D14,D19,D23,D12,D31,-5)* (9/15)+1</f>
        <v>-2</v>
      </c>
      <c r="E37" s="13">
        <f t="shared" si="13"/>
        <v>-2</v>
      </c>
      <c r="F37" s="13">
        <f t="shared" si="13"/>
        <v>-2</v>
      </c>
      <c r="G37" s="13">
        <f t="shared" si="13"/>
        <v>-2</v>
      </c>
      <c r="H37" s="13">
        <f t="shared" si="13"/>
        <v>-2</v>
      </c>
      <c r="I37" s="13">
        <f t="shared" si="13"/>
        <v>-2</v>
      </c>
      <c r="J37" s="13">
        <f t="shared" si="13"/>
        <v>-2</v>
      </c>
      <c r="K37" s="13">
        <f t="shared" si="13"/>
        <v>-2</v>
      </c>
      <c r="L37" s="13">
        <f t="shared" si="13"/>
        <v>-2</v>
      </c>
      <c r="M37" s="13">
        <f t="shared" si="13"/>
        <v>-2</v>
      </c>
      <c r="N37" s="13">
        <f t="shared" si="13"/>
        <v>-2</v>
      </c>
      <c r="O37" s="13">
        <f t="shared" si="13"/>
        <v>-2</v>
      </c>
      <c r="P37" s="13">
        <f t="shared" si="13"/>
        <v>-2</v>
      </c>
      <c r="Q37" s="13">
        <f t="shared" si="13"/>
        <v>-2</v>
      </c>
      <c r="R37" s="13">
        <f t="shared" si="13"/>
        <v>-2</v>
      </c>
      <c r="S37" s="13">
        <f t="shared" si="13"/>
        <v>-2</v>
      </c>
      <c r="T37" s="13">
        <f t="shared" si="13"/>
        <v>-2</v>
      </c>
      <c r="U37" s="13">
        <f t="shared" si="13"/>
        <v>-2</v>
      </c>
      <c r="V37" s="13">
        <f t="shared" si="13"/>
        <v>-2</v>
      </c>
      <c r="W37" s="13">
        <f t="shared" si="13"/>
        <v>-2</v>
      </c>
      <c r="X37" s="13">
        <f t="shared" si="13"/>
        <v>-2</v>
      </c>
      <c r="Y37" s="13">
        <f t="shared" si="13"/>
        <v>-2</v>
      </c>
      <c r="Z37" s="13">
        <f t="shared" si="13"/>
        <v>-2</v>
      </c>
      <c r="AA37" s="13">
        <f t="shared" si="13"/>
        <v>-2</v>
      </c>
      <c r="AB37" s="13">
        <f t="shared" si="13"/>
        <v>-2</v>
      </c>
      <c r="AC37" s="13">
        <f t="shared" si="13"/>
        <v>-2</v>
      </c>
      <c r="AD37" s="13">
        <f t="shared" si="13"/>
        <v>-2</v>
      </c>
      <c r="AE37" s="13">
        <f t="shared" si="13"/>
        <v>-2</v>
      </c>
      <c r="AF37" s="13">
        <f t="shared" si="13"/>
        <v>-2</v>
      </c>
      <c r="AG37" s="13">
        <f t="shared" si="13"/>
        <v>-2</v>
      </c>
      <c r="AH37" s="13">
        <f t="shared" si="13"/>
        <v>-2</v>
      </c>
      <c r="AI37" s="13">
        <f t="shared" si="13"/>
        <v>-2</v>
      </c>
      <c r="AJ37" s="13">
        <f t="shared" si="13"/>
        <v>-2</v>
      </c>
      <c r="AK37" s="13">
        <f t="shared" si="13"/>
        <v>-2</v>
      </c>
      <c r="AL37" s="13">
        <f t="shared" si="13"/>
        <v>-2</v>
      </c>
    </row>
    <row r="38" spans="3:38" x14ac:dyDescent="0.25">
      <c r="C38" s="10" t="s">
        <v>20</v>
      </c>
      <c r="D38" s="13">
        <f t="shared" ref="D38:AL38" si="14">SUM(D10,D17,D20,D25,D30,-5)* (9/15)+1</f>
        <v>-2</v>
      </c>
      <c r="E38" s="13">
        <f t="shared" si="14"/>
        <v>-2</v>
      </c>
      <c r="F38" s="13">
        <f t="shared" si="14"/>
        <v>-2</v>
      </c>
      <c r="G38" s="13">
        <f t="shared" si="14"/>
        <v>-2</v>
      </c>
      <c r="H38" s="13">
        <f t="shared" si="14"/>
        <v>-2</v>
      </c>
      <c r="I38" s="13">
        <f t="shared" si="14"/>
        <v>-2</v>
      </c>
      <c r="J38" s="13">
        <f t="shared" si="14"/>
        <v>-2</v>
      </c>
      <c r="K38" s="13">
        <f t="shared" si="14"/>
        <v>-2</v>
      </c>
      <c r="L38" s="13">
        <f t="shared" si="14"/>
        <v>-2</v>
      </c>
      <c r="M38" s="13">
        <f t="shared" si="14"/>
        <v>-2</v>
      </c>
      <c r="N38" s="13">
        <f t="shared" si="14"/>
        <v>-2</v>
      </c>
      <c r="O38" s="13">
        <f t="shared" si="14"/>
        <v>-2</v>
      </c>
      <c r="P38" s="13">
        <f t="shared" si="14"/>
        <v>-2</v>
      </c>
      <c r="Q38" s="13">
        <f t="shared" si="14"/>
        <v>-2</v>
      </c>
      <c r="R38" s="13">
        <f t="shared" si="14"/>
        <v>-2</v>
      </c>
      <c r="S38" s="13">
        <f t="shared" si="14"/>
        <v>-2</v>
      </c>
      <c r="T38" s="13">
        <f t="shared" si="14"/>
        <v>-2</v>
      </c>
      <c r="U38" s="13">
        <f t="shared" si="14"/>
        <v>-2</v>
      </c>
      <c r="V38" s="13">
        <f t="shared" si="14"/>
        <v>-2</v>
      </c>
      <c r="W38" s="13">
        <f t="shared" si="14"/>
        <v>-2</v>
      </c>
      <c r="X38" s="13">
        <f t="shared" si="14"/>
        <v>-2</v>
      </c>
      <c r="Y38" s="13">
        <f t="shared" si="14"/>
        <v>-2</v>
      </c>
      <c r="Z38" s="13">
        <f t="shared" si="14"/>
        <v>-2</v>
      </c>
      <c r="AA38" s="13">
        <f t="shared" si="14"/>
        <v>-2</v>
      </c>
      <c r="AB38" s="13">
        <f t="shared" si="14"/>
        <v>-2</v>
      </c>
      <c r="AC38" s="13">
        <f t="shared" si="14"/>
        <v>-2</v>
      </c>
      <c r="AD38" s="13">
        <f t="shared" si="14"/>
        <v>-2</v>
      </c>
      <c r="AE38" s="13">
        <f t="shared" si="14"/>
        <v>-2</v>
      </c>
      <c r="AF38" s="13">
        <f t="shared" si="14"/>
        <v>-2</v>
      </c>
      <c r="AG38" s="13">
        <f t="shared" si="14"/>
        <v>-2</v>
      </c>
      <c r="AH38" s="13">
        <f t="shared" si="14"/>
        <v>-2</v>
      </c>
      <c r="AI38" s="13">
        <f t="shared" si="14"/>
        <v>-2</v>
      </c>
      <c r="AJ38" s="13">
        <f t="shared" si="14"/>
        <v>-2</v>
      </c>
      <c r="AK38" s="13">
        <f t="shared" si="14"/>
        <v>-2</v>
      </c>
      <c r="AL38" s="13">
        <f t="shared" si="14"/>
        <v>-2</v>
      </c>
    </row>
    <row r="39" spans="3:38" x14ac:dyDescent="0.25">
      <c r="C39" s="10" t="s">
        <v>21</v>
      </c>
      <c r="D39" s="13">
        <f t="shared" ref="D39:AL39" si="15">SUM(D11,D15,D21,D24,D29,-5) * (9/15) +1</f>
        <v>-2</v>
      </c>
      <c r="E39" s="13">
        <f t="shared" si="15"/>
        <v>-2</v>
      </c>
      <c r="F39" s="13">
        <f t="shared" si="15"/>
        <v>-2</v>
      </c>
      <c r="G39" s="13">
        <f t="shared" si="15"/>
        <v>-2</v>
      </c>
      <c r="H39" s="13">
        <f t="shared" si="15"/>
        <v>-2</v>
      </c>
      <c r="I39" s="13">
        <f t="shared" si="15"/>
        <v>-2</v>
      </c>
      <c r="J39" s="13">
        <f t="shared" si="15"/>
        <v>-2</v>
      </c>
      <c r="K39" s="13">
        <f t="shared" si="15"/>
        <v>-2</v>
      </c>
      <c r="L39" s="13">
        <f t="shared" si="15"/>
        <v>-2</v>
      </c>
      <c r="M39" s="13">
        <f t="shared" si="15"/>
        <v>-2</v>
      </c>
      <c r="N39" s="13">
        <f t="shared" si="15"/>
        <v>-2</v>
      </c>
      <c r="O39" s="13">
        <f t="shared" si="15"/>
        <v>-2</v>
      </c>
      <c r="P39" s="13">
        <f t="shared" si="15"/>
        <v>-2</v>
      </c>
      <c r="Q39" s="13">
        <f t="shared" si="15"/>
        <v>-2</v>
      </c>
      <c r="R39" s="13">
        <f t="shared" si="15"/>
        <v>-2</v>
      </c>
      <c r="S39" s="13">
        <f t="shared" si="15"/>
        <v>-2</v>
      </c>
      <c r="T39" s="13">
        <f t="shared" si="15"/>
        <v>-2</v>
      </c>
      <c r="U39" s="13">
        <f t="shared" si="15"/>
        <v>-2</v>
      </c>
      <c r="V39" s="13">
        <f t="shared" si="15"/>
        <v>-2</v>
      </c>
      <c r="W39" s="13">
        <f t="shared" si="15"/>
        <v>-2</v>
      </c>
      <c r="X39" s="13">
        <f t="shared" si="15"/>
        <v>-2</v>
      </c>
      <c r="Y39" s="13">
        <f t="shared" si="15"/>
        <v>-2</v>
      </c>
      <c r="Z39" s="13">
        <f t="shared" si="15"/>
        <v>-2</v>
      </c>
      <c r="AA39" s="13">
        <f t="shared" si="15"/>
        <v>-2</v>
      </c>
      <c r="AB39" s="13">
        <f t="shared" si="15"/>
        <v>-2</v>
      </c>
      <c r="AC39" s="13">
        <f t="shared" si="15"/>
        <v>-2</v>
      </c>
      <c r="AD39" s="13">
        <f t="shared" si="15"/>
        <v>-2</v>
      </c>
      <c r="AE39" s="13">
        <f t="shared" si="15"/>
        <v>-2</v>
      </c>
      <c r="AF39" s="13">
        <f t="shared" si="15"/>
        <v>-2</v>
      </c>
      <c r="AG39" s="13">
        <f t="shared" si="15"/>
        <v>-2</v>
      </c>
      <c r="AH39" s="13">
        <f t="shared" si="15"/>
        <v>-2</v>
      </c>
      <c r="AI39" s="13">
        <f t="shared" si="15"/>
        <v>-2</v>
      </c>
      <c r="AJ39" s="13">
        <f t="shared" si="15"/>
        <v>-2</v>
      </c>
      <c r="AK39" s="13">
        <f t="shared" si="15"/>
        <v>-2</v>
      </c>
      <c r="AL39" s="13">
        <f t="shared" si="15"/>
        <v>-2</v>
      </c>
    </row>
  </sheetData>
  <pageMargins left="0.7" right="0.7" top="0.75" bottom="0.75" header="0.3" footer="0.3"/>
  <pageSetup paperSize="9" orientation="portrait" horizontalDpi="4294967293" r:id="rId1"/>
  <ignoredErrors>
    <ignoredError sqref="E3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zoomScale="90" zoomScaleNormal="90" workbookViewId="0">
      <selection activeCell="D9" sqref="D9"/>
    </sheetView>
  </sheetViews>
  <sheetFormatPr defaultRowHeight="15" x14ac:dyDescent="0.25"/>
  <cols>
    <col min="2" max="2" width="21.42578125" customWidth="1"/>
    <col min="3" max="3" width="119.42578125" customWidth="1"/>
    <col min="4" max="4" width="8.140625" customWidth="1"/>
  </cols>
  <sheetData>
    <row r="1" spans="1:38" ht="23.25" x14ac:dyDescent="0.35">
      <c r="C1" s="9" t="s">
        <v>42</v>
      </c>
    </row>
    <row r="2" spans="1:38" ht="15.75" x14ac:dyDescent="0.25">
      <c r="C2" s="6" t="s">
        <v>0</v>
      </c>
    </row>
    <row r="3" spans="1:38" x14ac:dyDescent="0.25">
      <c r="C3" s="3" t="s">
        <v>13</v>
      </c>
      <c r="D3" s="4">
        <v>1</v>
      </c>
    </row>
    <row r="4" spans="1:38" x14ac:dyDescent="0.25">
      <c r="C4" s="3" t="s">
        <v>14</v>
      </c>
      <c r="D4" s="4">
        <v>2</v>
      </c>
    </row>
    <row r="5" spans="1:38" x14ac:dyDescent="0.25">
      <c r="C5" s="3" t="s">
        <v>15</v>
      </c>
      <c r="D5" s="4">
        <v>3</v>
      </c>
    </row>
    <row r="6" spans="1:38" x14ac:dyDescent="0.25">
      <c r="C6" s="3" t="s">
        <v>16</v>
      </c>
      <c r="D6" s="4">
        <v>4</v>
      </c>
    </row>
    <row r="7" spans="1:38" x14ac:dyDescent="0.25">
      <c r="D7" s="2"/>
    </row>
    <row r="8" spans="1:38" ht="18.75" x14ac:dyDescent="0.3">
      <c r="A8" s="8" t="s">
        <v>17</v>
      </c>
      <c r="B8" s="7" t="s">
        <v>9</v>
      </c>
      <c r="C8" s="14" t="s">
        <v>23</v>
      </c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11">
        <v>11</v>
      </c>
      <c r="O8" s="11">
        <v>12</v>
      </c>
      <c r="P8" s="11">
        <v>13</v>
      </c>
      <c r="Q8" s="11">
        <v>14</v>
      </c>
      <c r="R8" s="11">
        <v>15</v>
      </c>
      <c r="S8" s="11">
        <v>16</v>
      </c>
      <c r="T8" s="11">
        <v>17</v>
      </c>
      <c r="U8" s="11">
        <v>18</v>
      </c>
      <c r="V8" s="11">
        <v>19</v>
      </c>
      <c r="W8" s="11">
        <v>20</v>
      </c>
      <c r="X8" s="11">
        <v>21</v>
      </c>
      <c r="Y8" s="11">
        <v>22</v>
      </c>
      <c r="Z8" s="11">
        <v>23</v>
      </c>
      <c r="AA8" s="11">
        <v>24</v>
      </c>
      <c r="AB8" s="11">
        <v>25</v>
      </c>
      <c r="AC8" s="11">
        <v>26</v>
      </c>
      <c r="AD8" s="11">
        <v>27</v>
      </c>
      <c r="AE8" s="11">
        <v>28</v>
      </c>
      <c r="AF8" s="11">
        <v>29</v>
      </c>
      <c r="AG8" s="11">
        <v>30</v>
      </c>
      <c r="AH8" s="11">
        <v>31</v>
      </c>
      <c r="AI8" s="11">
        <v>32</v>
      </c>
      <c r="AJ8" s="11">
        <v>33</v>
      </c>
      <c r="AK8" s="11">
        <v>34</v>
      </c>
      <c r="AL8" s="11">
        <v>35</v>
      </c>
    </row>
    <row r="9" spans="1:38" x14ac:dyDescent="0.25">
      <c r="A9" s="5">
        <v>1</v>
      </c>
      <c r="B9" s="5" t="s">
        <v>10</v>
      </c>
      <c r="C9" s="5" t="s">
        <v>27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x14ac:dyDescent="0.25">
      <c r="A10" s="5">
        <v>2</v>
      </c>
      <c r="B10" s="5" t="s">
        <v>12</v>
      </c>
      <c r="C10" s="5" t="s">
        <v>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x14ac:dyDescent="0.25">
      <c r="A11" s="5">
        <v>3</v>
      </c>
      <c r="B11" s="5" t="s">
        <v>2</v>
      </c>
      <c r="C11" s="5" t="s">
        <v>28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x14ac:dyDescent="0.25">
      <c r="A12" s="5">
        <v>4</v>
      </c>
      <c r="B12" s="5" t="s">
        <v>11</v>
      </c>
      <c r="C12" s="5" t="s">
        <v>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x14ac:dyDescent="0.25">
      <c r="A13" s="5">
        <v>5</v>
      </c>
      <c r="B13" s="5" t="s">
        <v>10</v>
      </c>
      <c r="C13" s="5" t="s">
        <v>29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x14ac:dyDescent="0.25">
      <c r="A14" s="5">
        <v>6</v>
      </c>
      <c r="B14" s="5" t="s">
        <v>11</v>
      </c>
      <c r="C14" s="5" t="s">
        <v>30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x14ac:dyDescent="0.25">
      <c r="A15" s="5">
        <v>7</v>
      </c>
      <c r="B15" s="5" t="s">
        <v>2</v>
      </c>
      <c r="C15" s="5" t="s">
        <v>31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x14ac:dyDescent="0.25">
      <c r="A16" s="5">
        <v>8</v>
      </c>
      <c r="B16" s="5" t="s">
        <v>10</v>
      </c>
      <c r="C16" s="5" t="s">
        <v>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x14ac:dyDescent="0.25">
      <c r="A17" s="5">
        <v>9</v>
      </c>
      <c r="B17" s="5" t="s">
        <v>12</v>
      </c>
      <c r="C17" s="5" t="s">
        <v>32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x14ac:dyDescent="0.25">
      <c r="A18" s="5">
        <v>10</v>
      </c>
      <c r="B18" s="5" t="s">
        <v>10</v>
      </c>
      <c r="C18" s="5" t="s">
        <v>4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x14ac:dyDescent="0.25">
      <c r="A19" s="5">
        <v>11</v>
      </c>
      <c r="B19" s="5" t="s">
        <v>11</v>
      </c>
      <c r="C19" s="5" t="s">
        <v>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x14ac:dyDescent="0.25">
      <c r="A20" s="5">
        <v>12</v>
      </c>
      <c r="B20" s="5" t="s">
        <v>12</v>
      </c>
      <c r="C20" s="5" t="s">
        <v>24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x14ac:dyDescent="0.25">
      <c r="A21" s="5">
        <v>13</v>
      </c>
      <c r="B21" s="5" t="s">
        <v>2</v>
      </c>
      <c r="C21" s="5" t="s">
        <v>33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x14ac:dyDescent="0.25">
      <c r="A22" s="5">
        <v>14</v>
      </c>
      <c r="B22" s="5" t="s">
        <v>10</v>
      </c>
      <c r="C22" s="5" t="s">
        <v>34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x14ac:dyDescent="0.25">
      <c r="A23" s="5">
        <v>15</v>
      </c>
      <c r="B23" s="5" t="s">
        <v>11</v>
      </c>
      <c r="C23" s="5" t="s">
        <v>35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x14ac:dyDescent="0.25">
      <c r="A24" s="5">
        <v>16</v>
      </c>
      <c r="B24" s="5" t="s">
        <v>2</v>
      </c>
      <c r="C24" s="5" t="s">
        <v>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x14ac:dyDescent="0.25">
      <c r="A25" s="5">
        <v>17</v>
      </c>
      <c r="B25" s="5" t="s">
        <v>12</v>
      </c>
      <c r="C25" s="5" t="s">
        <v>36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x14ac:dyDescent="0.25">
      <c r="A26" s="5">
        <v>18</v>
      </c>
      <c r="B26" s="5" t="s">
        <v>10</v>
      </c>
      <c r="C26" s="5" t="s">
        <v>25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x14ac:dyDescent="0.25">
      <c r="A27" s="5">
        <v>19</v>
      </c>
      <c r="B27" s="5" t="s">
        <v>10</v>
      </c>
      <c r="C27" s="5" t="s">
        <v>37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x14ac:dyDescent="0.25">
      <c r="A28" s="5">
        <v>20</v>
      </c>
      <c r="B28" s="5" t="s">
        <v>10</v>
      </c>
      <c r="C28" s="5" t="s">
        <v>38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x14ac:dyDescent="0.25">
      <c r="A29" s="5">
        <v>21</v>
      </c>
      <c r="B29" s="5" t="s">
        <v>2</v>
      </c>
      <c r="C29" s="5" t="s">
        <v>8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x14ac:dyDescent="0.25">
      <c r="A30" s="5">
        <v>22</v>
      </c>
      <c r="B30" s="5" t="s">
        <v>12</v>
      </c>
      <c r="C30" s="5" t="s">
        <v>39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x14ac:dyDescent="0.25">
      <c r="A31" s="5">
        <v>23</v>
      </c>
      <c r="B31" s="5" t="s">
        <v>11</v>
      </c>
      <c r="C31" s="5" t="s">
        <v>40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x14ac:dyDescent="0.25">
      <c r="A32" s="5">
        <v>24</v>
      </c>
      <c r="B32" s="5" t="s">
        <v>10</v>
      </c>
      <c r="C32" s="5" t="s">
        <v>41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3:38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3:38" ht="18.75" x14ac:dyDescent="0.3">
      <c r="C34" s="12" t="s">
        <v>18</v>
      </c>
      <c r="D34" s="11">
        <v>1</v>
      </c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8</v>
      </c>
      <c r="L34" s="11">
        <v>9</v>
      </c>
      <c r="M34" s="11">
        <v>10</v>
      </c>
      <c r="N34" s="11">
        <v>11</v>
      </c>
      <c r="O34" s="11">
        <v>12</v>
      </c>
      <c r="P34" s="11">
        <v>13</v>
      </c>
      <c r="Q34" s="11">
        <v>14</v>
      </c>
      <c r="R34" s="11">
        <v>15</v>
      </c>
      <c r="S34" s="11">
        <v>16</v>
      </c>
      <c r="T34" s="11">
        <v>17</v>
      </c>
      <c r="U34" s="11">
        <v>18</v>
      </c>
      <c r="V34" s="11">
        <v>19</v>
      </c>
      <c r="W34" s="11">
        <v>20</v>
      </c>
      <c r="X34" s="11">
        <v>21</v>
      </c>
      <c r="Y34" s="11">
        <v>22</v>
      </c>
      <c r="Z34" s="11">
        <v>23</v>
      </c>
      <c r="AA34" s="11">
        <v>24</v>
      </c>
      <c r="AB34" s="11">
        <v>25</v>
      </c>
      <c r="AC34" s="11">
        <v>26</v>
      </c>
      <c r="AD34" s="11">
        <v>27</v>
      </c>
      <c r="AE34" s="11">
        <v>28</v>
      </c>
      <c r="AF34" s="11">
        <v>29</v>
      </c>
      <c r="AG34" s="11">
        <v>30</v>
      </c>
      <c r="AH34" s="11">
        <v>31</v>
      </c>
      <c r="AI34" s="11">
        <v>32</v>
      </c>
      <c r="AJ34" s="11">
        <v>33</v>
      </c>
      <c r="AK34" s="11">
        <v>34</v>
      </c>
      <c r="AL34" s="11">
        <v>35</v>
      </c>
    </row>
    <row r="35" spans="3:38" x14ac:dyDescent="0.25">
      <c r="C35" s="10" t="s">
        <v>10</v>
      </c>
      <c r="D35" s="13">
        <f>(SUM(D9,D13,D16,D18,D22,D32,D26,D27,D28,-9)* (9/27)+1)</f>
        <v>-2</v>
      </c>
      <c r="E35" s="13">
        <f t="shared" ref="E35" si="0">(SUM(E9,E13,E16,E18,E22,E26,E27,E28, E32,-9)* (9/27)+1)</f>
        <v>-2</v>
      </c>
      <c r="F35" s="13">
        <f t="shared" ref="F35" si="1">(SUM(F9,F13,F16,F18,F22,F32,F26,F27,F28,-9)* (9/27)+1)</f>
        <v>-2</v>
      </c>
      <c r="G35" s="13">
        <f t="shared" ref="G35:H35" si="2">(SUM(G9,G13,G16,G18,G22,G26,G27,G28, G32,-9)* (9/27)+1)</f>
        <v>-2</v>
      </c>
      <c r="H35" s="13">
        <f t="shared" si="2"/>
        <v>-2</v>
      </c>
      <c r="I35" s="13">
        <f t="shared" ref="I35" si="3">(SUM(I9,I13,I16,I18,I22,I32,I26,I27,I28,-9)* (9/27)+1)</f>
        <v>-2</v>
      </c>
      <c r="J35" s="13">
        <f t="shared" ref="J35:AI35" si="4">(SUM(J9,J13,J16,J18,J22,J26,J27,J28, J32,-9)* (9/27)+1)</f>
        <v>-2</v>
      </c>
      <c r="K35" s="13">
        <f t="shared" ref="K35:AJ35" si="5">(SUM(K9,K13,K16,K18,K22,K32,K26,K27,K28,-9)* (9/27)+1)</f>
        <v>-2</v>
      </c>
      <c r="L35" s="13">
        <f t="shared" ref="L35:AL35" si="6">(SUM(L9,L13,L16,L18,L22,L26,L27,L28, L32,-9)* (9/27)+1)</f>
        <v>-2</v>
      </c>
      <c r="M35" s="13">
        <f t="shared" si="6"/>
        <v>-2</v>
      </c>
      <c r="N35" s="13">
        <f t="shared" ref="N35" si="7">(SUM(N9,N13,N16,N18,N22,N32,N26,N27,N28,-9)* (9/27)+1)</f>
        <v>-2</v>
      </c>
      <c r="O35" s="13">
        <f t="shared" si="4"/>
        <v>-2</v>
      </c>
      <c r="P35" s="13">
        <f t="shared" si="5"/>
        <v>-2</v>
      </c>
      <c r="Q35" s="13">
        <f t="shared" si="6"/>
        <v>-2</v>
      </c>
      <c r="R35" s="13">
        <f t="shared" si="6"/>
        <v>-2</v>
      </c>
      <c r="S35" s="13">
        <f t="shared" ref="S35" si="8">(SUM(S9,S13,S16,S18,S22,S32,S26,S27,S28,-9)* (9/27)+1)</f>
        <v>-2</v>
      </c>
      <c r="T35" s="13">
        <f t="shared" si="4"/>
        <v>-2</v>
      </c>
      <c r="U35" s="13">
        <f t="shared" si="5"/>
        <v>-2</v>
      </c>
      <c r="V35" s="13">
        <f t="shared" si="6"/>
        <v>-2</v>
      </c>
      <c r="W35" s="13">
        <f t="shared" si="6"/>
        <v>-2</v>
      </c>
      <c r="X35" s="13">
        <f t="shared" ref="X35" si="9">(SUM(X9,X13,X16,X18,X22,X32,X26,X27,X28,-9)* (9/27)+1)</f>
        <v>-2</v>
      </c>
      <c r="Y35" s="13">
        <f t="shared" si="4"/>
        <v>-2</v>
      </c>
      <c r="Z35" s="13">
        <f t="shared" si="5"/>
        <v>-2</v>
      </c>
      <c r="AA35" s="13">
        <f t="shared" si="6"/>
        <v>-2</v>
      </c>
      <c r="AB35" s="13">
        <f t="shared" si="6"/>
        <v>-2</v>
      </c>
      <c r="AC35" s="13">
        <f t="shared" ref="AC35" si="10">(SUM(AC9,AC13,AC16,AC18,AC22,AC32,AC26,AC27,AC28,-9)* (9/27)+1)</f>
        <v>-2</v>
      </c>
      <c r="AD35" s="13">
        <f t="shared" si="4"/>
        <v>-2</v>
      </c>
      <c r="AE35" s="13">
        <f t="shared" si="5"/>
        <v>-2</v>
      </c>
      <c r="AF35" s="13">
        <f t="shared" si="6"/>
        <v>-2</v>
      </c>
      <c r="AG35" s="13">
        <f t="shared" si="6"/>
        <v>-2</v>
      </c>
      <c r="AH35" s="13">
        <f t="shared" ref="AH35" si="11">(SUM(AH9,AH13,AH16,AH18,AH22,AH32,AH26,AH27,AH28,-9)* (9/27)+1)</f>
        <v>-2</v>
      </c>
      <c r="AI35" s="13">
        <f t="shared" si="4"/>
        <v>-2</v>
      </c>
      <c r="AJ35" s="13">
        <f t="shared" si="5"/>
        <v>-2</v>
      </c>
      <c r="AK35" s="13">
        <f t="shared" si="6"/>
        <v>-2</v>
      </c>
      <c r="AL35" s="13">
        <f t="shared" si="6"/>
        <v>-2</v>
      </c>
    </row>
    <row r="36" spans="3:38" x14ac:dyDescent="0.25">
      <c r="C36" s="10" t="s">
        <v>26</v>
      </c>
      <c r="D36" s="13">
        <f t="shared" ref="D36:AL36" si="12">(SUM(D10,D11,D12,D14,D15,D17,D19,D20,D21,D23,D24,D25,D29,D30,D31,-15)* (9/45)+1)</f>
        <v>-2</v>
      </c>
      <c r="E36" s="13">
        <f t="shared" si="12"/>
        <v>-2</v>
      </c>
      <c r="F36" s="13">
        <f t="shared" si="12"/>
        <v>-2</v>
      </c>
      <c r="G36" s="13">
        <f t="shared" si="12"/>
        <v>-2</v>
      </c>
      <c r="H36" s="13">
        <f t="shared" si="12"/>
        <v>-2</v>
      </c>
      <c r="I36" s="13">
        <f t="shared" si="12"/>
        <v>-2</v>
      </c>
      <c r="J36" s="13">
        <f t="shared" si="12"/>
        <v>-2</v>
      </c>
      <c r="K36" s="13">
        <f t="shared" si="12"/>
        <v>-2</v>
      </c>
      <c r="L36" s="13">
        <f t="shared" si="12"/>
        <v>-2</v>
      </c>
      <c r="M36" s="13">
        <f t="shared" si="12"/>
        <v>-2</v>
      </c>
      <c r="N36" s="13">
        <f t="shared" si="12"/>
        <v>-2</v>
      </c>
      <c r="O36" s="13">
        <f t="shared" si="12"/>
        <v>-2</v>
      </c>
      <c r="P36" s="13">
        <f t="shared" si="12"/>
        <v>-2</v>
      </c>
      <c r="Q36" s="13">
        <f t="shared" si="12"/>
        <v>-2</v>
      </c>
      <c r="R36" s="13">
        <f t="shared" si="12"/>
        <v>-2</v>
      </c>
      <c r="S36" s="13">
        <f t="shared" si="12"/>
        <v>-2</v>
      </c>
      <c r="T36" s="13">
        <f t="shared" si="12"/>
        <v>-2</v>
      </c>
      <c r="U36" s="13">
        <f t="shared" si="12"/>
        <v>-2</v>
      </c>
      <c r="V36" s="13">
        <f t="shared" si="12"/>
        <v>-2</v>
      </c>
      <c r="W36" s="13">
        <f t="shared" si="12"/>
        <v>-2</v>
      </c>
      <c r="X36" s="13">
        <f t="shared" si="12"/>
        <v>-2</v>
      </c>
      <c r="Y36" s="13">
        <f t="shared" si="12"/>
        <v>-2</v>
      </c>
      <c r="Z36" s="13">
        <f t="shared" si="12"/>
        <v>-2</v>
      </c>
      <c r="AA36" s="13">
        <f t="shared" si="12"/>
        <v>-2</v>
      </c>
      <c r="AB36" s="13">
        <f t="shared" si="12"/>
        <v>-2</v>
      </c>
      <c r="AC36" s="13">
        <f t="shared" si="12"/>
        <v>-2</v>
      </c>
      <c r="AD36" s="13">
        <f t="shared" si="12"/>
        <v>-2</v>
      </c>
      <c r="AE36" s="13">
        <f t="shared" si="12"/>
        <v>-2</v>
      </c>
      <c r="AF36" s="13">
        <f t="shared" si="12"/>
        <v>-2</v>
      </c>
      <c r="AG36" s="13">
        <f t="shared" si="12"/>
        <v>-2</v>
      </c>
      <c r="AH36" s="13">
        <f t="shared" si="12"/>
        <v>-2</v>
      </c>
      <c r="AI36" s="13">
        <f t="shared" si="12"/>
        <v>-2</v>
      </c>
      <c r="AJ36" s="13">
        <f t="shared" si="12"/>
        <v>-2</v>
      </c>
      <c r="AK36" s="13">
        <f t="shared" si="12"/>
        <v>-2</v>
      </c>
      <c r="AL36" s="13">
        <f t="shared" si="12"/>
        <v>-2</v>
      </c>
    </row>
    <row r="37" spans="3:38" x14ac:dyDescent="0.25">
      <c r="C37" s="10" t="s">
        <v>19</v>
      </c>
      <c r="D37" s="13">
        <f t="shared" ref="D37:AL37" si="13">SUM(D14,D19,D23,D12,D31,-5)* (9/15)+1</f>
        <v>-2</v>
      </c>
      <c r="E37" s="13">
        <f t="shared" si="13"/>
        <v>-2</v>
      </c>
      <c r="F37" s="13">
        <f t="shared" si="13"/>
        <v>-2</v>
      </c>
      <c r="G37" s="13">
        <f t="shared" si="13"/>
        <v>-2</v>
      </c>
      <c r="H37" s="13">
        <f t="shared" si="13"/>
        <v>-2</v>
      </c>
      <c r="I37" s="13">
        <f t="shared" si="13"/>
        <v>-2</v>
      </c>
      <c r="J37" s="13">
        <f t="shared" si="13"/>
        <v>-2</v>
      </c>
      <c r="K37" s="13">
        <f t="shared" si="13"/>
        <v>-2</v>
      </c>
      <c r="L37" s="13">
        <f t="shared" si="13"/>
        <v>-2</v>
      </c>
      <c r="M37" s="13">
        <f t="shared" si="13"/>
        <v>-2</v>
      </c>
      <c r="N37" s="13">
        <f t="shared" si="13"/>
        <v>-2</v>
      </c>
      <c r="O37" s="13">
        <f t="shared" si="13"/>
        <v>-2</v>
      </c>
      <c r="P37" s="13">
        <f t="shared" si="13"/>
        <v>-2</v>
      </c>
      <c r="Q37" s="13">
        <f t="shared" si="13"/>
        <v>-2</v>
      </c>
      <c r="R37" s="13">
        <f t="shared" si="13"/>
        <v>-2</v>
      </c>
      <c r="S37" s="13">
        <f t="shared" si="13"/>
        <v>-2</v>
      </c>
      <c r="T37" s="13">
        <f t="shared" si="13"/>
        <v>-2</v>
      </c>
      <c r="U37" s="13">
        <f t="shared" si="13"/>
        <v>-2</v>
      </c>
      <c r="V37" s="13">
        <f t="shared" si="13"/>
        <v>-2</v>
      </c>
      <c r="W37" s="13">
        <f t="shared" si="13"/>
        <v>-2</v>
      </c>
      <c r="X37" s="13">
        <f t="shared" si="13"/>
        <v>-2</v>
      </c>
      <c r="Y37" s="13">
        <f t="shared" si="13"/>
        <v>-2</v>
      </c>
      <c r="Z37" s="13">
        <f t="shared" si="13"/>
        <v>-2</v>
      </c>
      <c r="AA37" s="13">
        <f t="shared" si="13"/>
        <v>-2</v>
      </c>
      <c r="AB37" s="13">
        <f t="shared" si="13"/>
        <v>-2</v>
      </c>
      <c r="AC37" s="13">
        <f t="shared" si="13"/>
        <v>-2</v>
      </c>
      <c r="AD37" s="13">
        <f t="shared" si="13"/>
        <v>-2</v>
      </c>
      <c r="AE37" s="13">
        <f t="shared" si="13"/>
        <v>-2</v>
      </c>
      <c r="AF37" s="13">
        <f t="shared" si="13"/>
        <v>-2</v>
      </c>
      <c r="AG37" s="13">
        <f t="shared" si="13"/>
        <v>-2</v>
      </c>
      <c r="AH37" s="13">
        <f t="shared" si="13"/>
        <v>-2</v>
      </c>
      <c r="AI37" s="13">
        <f t="shared" si="13"/>
        <v>-2</v>
      </c>
      <c r="AJ37" s="13">
        <f t="shared" si="13"/>
        <v>-2</v>
      </c>
      <c r="AK37" s="13">
        <f t="shared" si="13"/>
        <v>-2</v>
      </c>
      <c r="AL37" s="13">
        <f t="shared" si="13"/>
        <v>-2</v>
      </c>
    </row>
    <row r="38" spans="3:38" x14ac:dyDescent="0.25">
      <c r="C38" s="10" t="s">
        <v>20</v>
      </c>
      <c r="D38" s="13">
        <f t="shared" ref="D38:AL38" si="14">SUM(D10,D17,D20,D25,D30,-5)* (9/15)+1</f>
        <v>-2</v>
      </c>
      <c r="E38" s="13">
        <f t="shared" si="14"/>
        <v>-2</v>
      </c>
      <c r="F38" s="13">
        <f t="shared" si="14"/>
        <v>-2</v>
      </c>
      <c r="G38" s="13">
        <f t="shared" si="14"/>
        <v>-2</v>
      </c>
      <c r="H38" s="13">
        <f t="shared" si="14"/>
        <v>-2</v>
      </c>
      <c r="I38" s="13">
        <f t="shared" si="14"/>
        <v>-2</v>
      </c>
      <c r="J38" s="13">
        <f t="shared" si="14"/>
        <v>-2</v>
      </c>
      <c r="K38" s="13">
        <f t="shared" si="14"/>
        <v>-2</v>
      </c>
      <c r="L38" s="13">
        <f t="shared" si="14"/>
        <v>-2</v>
      </c>
      <c r="M38" s="13">
        <f t="shared" si="14"/>
        <v>-2</v>
      </c>
      <c r="N38" s="13">
        <f t="shared" si="14"/>
        <v>-2</v>
      </c>
      <c r="O38" s="13">
        <f t="shared" si="14"/>
        <v>-2</v>
      </c>
      <c r="P38" s="13">
        <f t="shared" si="14"/>
        <v>-2</v>
      </c>
      <c r="Q38" s="13">
        <f t="shared" si="14"/>
        <v>-2</v>
      </c>
      <c r="R38" s="13">
        <f t="shared" si="14"/>
        <v>-2</v>
      </c>
      <c r="S38" s="13">
        <f t="shared" si="14"/>
        <v>-2</v>
      </c>
      <c r="T38" s="13">
        <f t="shared" si="14"/>
        <v>-2</v>
      </c>
      <c r="U38" s="13">
        <f t="shared" si="14"/>
        <v>-2</v>
      </c>
      <c r="V38" s="13">
        <f t="shared" si="14"/>
        <v>-2</v>
      </c>
      <c r="W38" s="13">
        <f t="shared" si="14"/>
        <v>-2</v>
      </c>
      <c r="X38" s="13">
        <f t="shared" si="14"/>
        <v>-2</v>
      </c>
      <c r="Y38" s="13">
        <f t="shared" si="14"/>
        <v>-2</v>
      </c>
      <c r="Z38" s="13">
        <f t="shared" si="14"/>
        <v>-2</v>
      </c>
      <c r="AA38" s="13">
        <f t="shared" si="14"/>
        <v>-2</v>
      </c>
      <c r="AB38" s="13">
        <f t="shared" si="14"/>
        <v>-2</v>
      </c>
      <c r="AC38" s="13">
        <f t="shared" si="14"/>
        <v>-2</v>
      </c>
      <c r="AD38" s="13">
        <f t="shared" si="14"/>
        <v>-2</v>
      </c>
      <c r="AE38" s="13">
        <f t="shared" si="14"/>
        <v>-2</v>
      </c>
      <c r="AF38" s="13">
        <f t="shared" si="14"/>
        <v>-2</v>
      </c>
      <c r="AG38" s="13">
        <f t="shared" si="14"/>
        <v>-2</v>
      </c>
      <c r="AH38" s="13">
        <f t="shared" si="14"/>
        <v>-2</v>
      </c>
      <c r="AI38" s="13">
        <f t="shared" si="14"/>
        <v>-2</v>
      </c>
      <c r="AJ38" s="13">
        <f t="shared" si="14"/>
        <v>-2</v>
      </c>
      <c r="AK38" s="13">
        <f t="shared" si="14"/>
        <v>-2</v>
      </c>
      <c r="AL38" s="13">
        <f t="shared" si="14"/>
        <v>-2</v>
      </c>
    </row>
    <row r="39" spans="3:38" x14ac:dyDescent="0.25">
      <c r="C39" s="10" t="s">
        <v>21</v>
      </c>
      <c r="D39" s="13">
        <f t="shared" ref="D39:AL39" si="15">SUM(D11,D15,D21,D24,D29,-5) * (9/15) +1</f>
        <v>-2</v>
      </c>
      <c r="E39" s="13">
        <f t="shared" si="15"/>
        <v>-2</v>
      </c>
      <c r="F39" s="13">
        <f t="shared" si="15"/>
        <v>-2</v>
      </c>
      <c r="G39" s="13">
        <f t="shared" si="15"/>
        <v>-2</v>
      </c>
      <c r="H39" s="13">
        <f t="shared" si="15"/>
        <v>-2</v>
      </c>
      <c r="I39" s="13">
        <f t="shared" si="15"/>
        <v>-2</v>
      </c>
      <c r="J39" s="13">
        <f t="shared" si="15"/>
        <v>-2</v>
      </c>
      <c r="K39" s="13">
        <f t="shared" si="15"/>
        <v>-2</v>
      </c>
      <c r="L39" s="13">
        <f t="shared" si="15"/>
        <v>-2</v>
      </c>
      <c r="M39" s="13">
        <f t="shared" si="15"/>
        <v>-2</v>
      </c>
      <c r="N39" s="13">
        <f t="shared" si="15"/>
        <v>-2</v>
      </c>
      <c r="O39" s="13">
        <f t="shared" si="15"/>
        <v>-2</v>
      </c>
      <c r="P39" s="13">
        <f t="shared" si="15"/>
        <v>-2</v>
      </c>
      <c r="Q39" s="13">
        <f t="shared" si="15"/>
        <v>-2</v>
      </c>
      <c r="R39" s="13">
        <f t="shared" si="15"/>
        <v>-2</v>
      </c>
      <c r="S39" s="13">
        <f t="shared" si="15"/>
        <v>-2</v>
      </c>
      <c r="T39" s="13">
        <f t="shared" si="15"/>
        <v>-2</v>
      </c>
      <c r="U39" s="13">
        <f t="shared" si="15"/>
        <v>-2</v>
      </c>
      <c r="V39" s="13">
        <f t="shared" si="15"/>
        <v>-2</v>
      </c>
      <c r="W39" s="13">
        <f t="shared" si="15"/>
        <v>-2</v>
      </c>
      <c r="X39" s="13">
        <f t="shared" si="15"/>
        <v>-2</v>
      </c>
      <c r="Y39" s="13">
        <f t="shared" si="15"/>
        <v>-2</v>
      </c>
      <c r="Z39" s="13">
        <f t="shared" si="15"/>
        <v>-2</v>
      </c>
      <c r="AA39" s="13">
        <f t="shared" si="15"/>
        <v>-2</v>
      </c>
      <c r="AB39" s="13">
        <f t="shared" si="15"/>
        <v>-2</v>
      </c>
      <c r="AC39" s="13">
        <f t="shared" si="15"/>
        <v>-2</v>
      </c>
      <c r="AD39" s="13">
        <f t="shared" si="15"/>
        <v>-2</v>
      </c>
      <c r="AE39" s="13">
        <f t="shared" si="15"/>
        <v>-2</v>
      </c>
      <c r="AF39" s="13">
        <f t="shared" si="15"/>
        <v>-2</v>
      </c>
      <c r="AG39" s="13">
        <f t="shared" si="15"/>
        <v>-2</v>
      </c>
      <c r="AH39" s="13">
        <f t="shared" si="15"/>
        <v>-2</v>
      </c>
      <c r="AI39" s="13">
        <f t="shared" si="15"/>
        <v>-2</v>
      </c>
      <c r="AJ39" s="13">
        <f t="shared" si="15"/>
        <v>-2</v>
      </c>
      <c r="AK39" s="13">
        <f t="shared" si="15"/>
        <v>-2</v>
      </c>
      <c r="AL39" s="13">
        <f t="shared" si="15"/>
        <v>-2</v>
      </c>
    </row>
  </sheetData>
  <pageMargins left="0.7" right="0.7" top="0.75" bottom="0.75" header="0.3" footer="0.3"/>
  <pageSetup paperSize="9" orientation="portrait" horizontalDpi="4294967293" r:id="rId1"/>
  <ignoredErrors>
    <ignoredError sqref="E3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zoomScale="90" zoomScaleNormal="90" workbookViewId="0">
      <selection activeCell="D9" sqref="D9"/>
    </sheetView>
  </sheetViews>
  <sheetFormatPr defaultRowHeight="15" x14ac:dyDescent="0.25"/>
  <cols>
    <col min="2" max="2" width="21.42578125" customWidth="1"/>
    <col min="3" max="3" width="119.42578125" customWidth="1"/>
    <col min="4" max="4" width="7.85546875" customWidth="1"/>
  </cols>
  <sheetData>
    <row r="1" spans="1:38" ht="23.25" x14ac:dyDescent="0.35">
      <c r="C1" s="9" t="s">
        <v>42</v>
      </c>
    </row>
    <row r="2" spans="1:38" ht="15.75" x14ac:dyDescent="0.25">
      <c r="C2" s="6" t="s">
        <v>0</v>
      </c>
    </row>
    <row r="3" spans="1:38" x14ac:dyDescent="0.25">
      <c r="C3" s="3" t="s">
        <v>13</v>
      </c>
      <c r="D3" s="4">
        <v>1</v>
      </c>
    </row>
    <row r="4" spans="1:38" x14ac:dyDescent="0.25">
      <c r="C4" s="3" t="s">
        <v>14</v>
      </c>
      <c r="D4" s="4">
        <v>2</v>
      </c>
    </row>
    <row r="5" spans="1:38" x14ac:dyDescent="0.25">
      <c r="C5" s="3" t="s">
        <v>15</v>
      </c>
      <c r="D5" s="4">
        <v>3</v>
      </c>
    </row>
    <row r="6" spans="1:38" x14ac:dyDescent="0.25">
      <c r="C6" s="3" t="s">
        <v>16</v>
      </c>
      <c r="D6" s="4">
        <v>4</v>
      </c>
    </row>
    <row r="7" spans="1:38" x14ac:dyDescent="0.25">
      <c r="D7" s="2"/>
    </row>
    <row r="8" spans="1:38" ht="18.75" x14ac:dyDescent="0.3">
      <c r="A8" s="8" t="s">
        <v>17</v>
      </c>
      <c r="B8" s="7" t="s">
        <v>9</v>
      </c>
      <c r="C8" s="14" t="s">
        <v>23</v>
      </c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11">
        <v>11</v>
      </c>
      <c r="O8" s="11">
        <v>12</v>
      </c>
      <c r="P8" s="11">
        <v>13</v>
      </c>
      <c r="Q8" s="11">
        <v>14</v>
      </c>
      <c r="R8" s="11">
        <v>15</v>
      </c>
      <c r="S8" s="11">
        <v>16</v>
      </c>
      <c r="T8" s="11">
        <v>17</v>
      </c>
      <c r="U8" s="11">
        <v>18</v>
      </c>
      <c r="V8" s="11">
        <v>19</v>
      </c>
      <c r="W8" s="11">
        <v>20</v>
      </c>
      <c r="X8" s="11">
        <v>21</v>
      </c>
      <c r="Y8" s="11">
        <v>22</v>
      </c>
      <c r="Z8" s="11">
        <v>23</v>
      </c>
      <c r="AA8" s="11">
        <v>24</v>
      </c>
      <c r="AB8" s="11">
        <v>25</v>
      </c>
      <c r="AC8" s="11">
        <v>26</v>
      </c>
      <c r="AD8" s="11">
        <v>27</v>
      </c>
      <c r="AE8" s="11">
        <v>28</v>
      </c>
      <c r="AF8" s="11">
        <v>29</v>
      </c>
      <c r="AG8" s="11">
        <v>30</v>
      </c>
      <c r="AH8" s="11">
        <v>31</v>
      </c>
      <c r="AI8" s="11">
        <v>32</v>
      </c>
      <c r="AJ8" s="11">
        <v>33</v>
      </c>
      <c r="AK8" s="11">
        <v>34</v>
      </c>
      <c r="AL8" s="11">
        <v>35</v>
      </c>
    </row>
    <row r="9" spans="1:38" x14ac:dyDescent="0.25">
      <c r="A9" s="5">
        <v>1</v>
      </c>
      <c r="B9" s="5" t="s">
        <v>10</v>
      </c>
      <c r="C9" s="5" t="s">
        <v>27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x14ac:dyDescent="0.25">
      <c r="A10" s="5">
        <v>2</v>
      </c>
      <c r="B10" s="5" t="s">
        <v>12</v>
      </c>
      <c r="C10" s="5" t="s">
        <v>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x14ac:dyDescent="0.25">
      <c r="A11" s="5">
        <v>3</v>
      </c>
      <c r="B11" s="5" t="s">
        <v>2</v>
      </c>
      <c r="C11" s="5" t="s">
        <v>28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x14ac:dyDescent="0.25">
      <c r="A12" s="5">
        <v>4</v>
      </c>
      <c r="B12" s="5" t="s">
        <v>11</v>
      </c>
      <c r="C12" s="5" t="s">
        <v>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x14ac:dyDescent="0.25">
      <c r="A13" s="5">
        <v>5</v>
      </c>
      <c r="B13" s="5" t="s">
        <v>10</v>
      </c>
      <c r="C13" s="5" t="s">
        <v>29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x14ac:dyDescent="0.25">
      <c r="A14" s="5">
        <v>6</v>
      </c>
      <c r="B14" s="5" t="s">
        <v>11</v>
      </c>
      <c r="C14" s="5" t="s">
        <v>30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x14ac:dyDescent="0.25">
      <c r="A15" s="5">
        <v>7</v>
      </c>
      <c r="B15" s="5" t="s">
        <v>2</v>
      </c>
      <c r="C15" s="5" t="s">
        <v>31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x14ac:dyDescent="0.25">
      <c r="A16" s="5">
        <v>8</v>
      </c>
      <c r="B16" s="5" t="s">
        <v>10</v>
      </c>
      <c r="C16" s="5" t="s">
        <v>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x14ac:dyDescent="0.25">
      <c r="A17" s="5">
        <v>9</v>
      </c>
      <c r="B17" s="5" t="s">
        <v>12</v>
      </c>
      <c r="C17" s="5" t="s">
        <v>32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x14ac:dyDescent="0.25">
      <c r="A18" s="5">
        <v>10</v>
      </c>
      <c r="B18" s="5" t="s">
        <v>10</v>
      </c>
      <c r="C18" s="5" t="s">
        <v>4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x14ac:dyDescent="0.25">
      <c r="A19" s="5">
        <v>11</v>
      </c>
      <c r="B19" s="5" t="s">
        <v>11</v>
      </c>
      <c r="C19" s="5" t="s">
        <v>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x14ac:dyDescent="0.25">
      <c r="A20" s="5">
        <v>12</v>
      </c>
      <c r="B20" s="5" t="s">
        <v>12</v>
      </c>
      <c r="C20" s="5" t="s">
        <v>24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x14ac:dyDescent="0.25">
      <c r="A21" s="5">
        <v>13</v>
      </c>
      <c r="B21" s="5" t="s">
        <v>2</v>
      </c>
      <c r="C21" s="5" t="s">
        <v>33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x14ac:dyDescent="0.25">
      <c r="A22" s="5">
        <v>14</v>
      </c>
      <c r="B22" s="5" t="s">
        <v>10</v>
      </c>
      <c r="C22" s="5" t="s">
        <v>34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x14ac:dyDescent="0.25">
      <c r="A23" s="5">
        <v>15</v>
      </c>
      <c r="B23" s="5" t="s">
        <v>11</v>
      </c>
      <c r="C23" s="5" t="s">
        <v>35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x14ac:dyDescent="0.25">
      <c r="A24" s="5">
        <v>16</v>
      </c>
      <c r="B24" s="5" t="s">
        <v>2</v>
      </c>
      <c r="C24" s="5" t="s">
        <v>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x14ac:dyDescent="0.25">
      <c r="A25" s="5">
        <v>17</v>
      </c>
      <c r="B25" s="5" t="s">
        <v>12</v>
      </c>
      <c r="C25" s="5" t="s">
        <v>36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x14ac:dyDescent="0.25">
      <c r="A26" s="5">
        <v>18</v>
      </c>
      <c r="B26" s="5" t="s">
        <v>10</v>
      </c>
      <c r="C26" s="5" t="s">
        <v>25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x14ac:dyDescent="0.25">
      <c r="A27" s="5">
        <v>19</v>
      </c>
      <c r="B27" s="5" t="s">
        <v>10</v>
      </c>
      <c r="C27" s="5" t="s">
        <v>37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x14ac:dyDescent="0.25">
      <c r="A28" s="5">
        <v>20</v>
      </c>
      <c r="B28" s="5" t="s">
        <v>10</v>
      </c>
      <c r="C28" s="5" t="s">
        <v>38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x14ac:dyDescent="0.25">
      <c r="A29" s="5">
        <v>21</v>
      </c>
      <c r="B29" s="5" t="s">
        <v>2</v>
      </c>
      <c r="C29" s="5" t="s">
        <v>8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x14ac:dyDescent="0.25">
      <c r="A30" s="5">
        <v>22</v>
      </c>
      <c r="B30" s="5" t="s">
        <v>12</v>
      </c>
      <c r="C30" s="5" t="s">
        <v>39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x14ac:dyDescent="0.25">
      <c r="A31" s="5">
        <v>23</v>
      </c>
      <c r="B31" s="5" t="s">
        <v>11</v>
      </c>
      <c r="C31" s="5" t="s">
        <v>40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x14ac:dyDescent="0.25">
      <c r="A32" s="5">
        <v>24</v>
      </c>
      <c r="B32" s="5" t="s">
        <v>10</v>
      </c>
      <c r="C32" s="5" t="s">
        <v>41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3:38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3:38" ht="18.75" x14ac:dyDescent="0.3">
      <c r="C34" s="12" t="s">
        <v>18</v>
      </c>
      <c r="D34" s="11">
        <v>1</v>
      </c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8</v>
      </c>
      <c r="L34" s="11">
        <v>9</v>
      </c>
      <c r="M34" s="11">
        <v>10</v>
      </c>
      <c r="N34" s="11">
        <v>11</v>
      </c>
      <c r="O34" s="11">
        <v>12</v>
      </c>
      <c r="P34" s="11">
        <v>13</v>
      </c>
      <c r="Q34" s="11">
        <v>14</v>
      </c>
      <c r="R34" s="11">
        <v>15</v>
      </c>
      <c r="S34" s="11">
        <v>16</v>
      </c>
      <c r="T34" s="11">
        <v>17</v>
      </c>
      <c r="U34" s="11">
        <v>18</v>
      </c>
      <c r="V34" s="11">
        <v>19</v>
      </c>
      <c r="W34" s="11">
        <v>20</v>
      </c>
      <c r="X34" s="11">
        <v>21</v>
      </c>
      <c r="Y34" s="11">
        <v>22</v>
      </c>
      <c r="Z34" s="11">
        <v>23</v>
      </c>
      <c r="AA34" s="11">
        <v>24</v>
      </c>
      <c r="AB34" s="11">
        <v>25</v>
      </c>
      <c r="AC34" s="11">
        <v>26</v>
      </c>
      <c r="AD34" s="11">
        <v>27</v>
      </c>
      <c r="AE34" s="11">
        <v>28</v>
      </c>
      <c r="AF34" s="11">
        <v>29</v>
      </c>
      <c r="AG34" s="11">
        <v>30</v>
      </c>
      <c r="AH34" s="11">
        <v>31</v>
      </c>
      <c r="AI34" s="11">
        <v>32</v>
      </c>
      <c r="AJ34" s="11">
        <v>33</v>
      </c>
      <c r="AK34" s="11">
        <v>34</v>
      </c>
      <c r="AL34" s="11">
        <v>35</v>
      </c>
    </row>
    <row r="35" spans="3:38" x14ac:dyDescent="0.25">
      <c r="C35" s="10" t="s">
        <v>10</v>
      </c>
      <c r="D35" s="13">
        <f>(SUM(D9,D13,D16,D18,D22,D32,D26,D27,D28,-9)* (9/27)+1)</f>
        <v>-2</v>
      </c>
      <c r="E35" s="13">
        <f t="shared" ref="E35" si="0">(SUM(E9,E13,E16,E18,E22,E26,E27,E28, E32,-9)* (9/27)+1)</f>
        <v>-2</v>
      </c>
      <c r="F35" s="13">
        <f t="shared" ref="F35" si="1">(SUM(F9,F13,F16,F18,F22,F32,F26,F27,F28,-9)* (9/27)+1)</f>
        <v>-2</v>
      </c>
      <c r="G35" s="13">
        <f t="shared" ref="G35:H35" si="2">(SUM(G9,G13,G16,G18,G22,G26,G27,G28, G32,-9)* (9/27)+1)</f>
        <v>-2</v>
      </c>
      <c r="H35" s="13">
        <f t="shared" si="2"/>
        <v>-2</v>
      </c>
      <c r="I35" s="13">
        <f t="shared" ref="I35" si="3">(SUM(I9,I13,I16,I18,I22,I32,I26,I27,I28,-9)* (9/27)+1)</f>
        <v>-2</v>
      </c>
      <c r="J35" s="13">
        <f t="shared" ref="J35:AI35" si="4">(SUM(J9,J13,J16,J18,J22,J26,J27,J28, J32,-9)* (9/27)+1)</f>
        <v>-2</v>
      </c>
      <c r="K35" s="13">
        <f t="shared" ref="K35:AJ35" si="5">(SUM(K9,K13,K16,K18,K22,K32,K26,K27,K28,-9)* (9/27)+1)</f>
        <v>-2</v>
      </c>
      <c r="L35" s="13">
        <f t="shared" ref="L35:AL35" si="6">(SUM(L9,L13,L16,L18,L22,L26,L27,L28, L32,-9)* (9/27)+1)</f>
        <v>-2</v>
      </c>
      <c r="M35" s="13">
        <f t="shared" si="6"/>
        <v>-2</v>
      </c>
      <c r="N35" s="13">
        <f t="shared" ref="N35" si="7">(SUM(N9,N13,N16,N18,N22,N32,N26,N27,N28,-9)* (9/27)+1)</f>
        <v>-2</v>
      </c>
      <c r="O35" s="13">
        <f t="shared" si="4"/>
        <v>-2</v>
      </c>
      <c r="P35" s="13">
        <f t="shared" si="5"/>
        <v>-2</v>
      </c>
      <c r="Q35" s="13">
        <f t="shared" si="6"/>
        <v>-2</v>
      </c>
      <c r="R35" s="13">
        <f t="shared" si="6"/>
        <v>-2</v>
      </c>
      <c r="S35" s="13">
        <f t="shared" ref="S35" si="8">(SUM(S9,S13,S16,S18,S22,S32,S26,S27,S28,-9)* (9/27)+1)</f>
        <v>-2</v>
      </c>
      <c r="T35" s="13">
        <f t="shared" si="4"/>
        <v>-2</v>
      </c>
      <c r="U35" s="13">
        <f t="shared" si="5"/>
        <v>-2</v>
      </c>
      <c r="V35" s="13">
        <f t="shared" si="6"/>
        <v>-2</v>
      </c>
      <c r="W35" s="13">
        <f t="shared" si="6"/>
        <v>-2</v>
      </c>
      <c r="X35" s="13">
        <f t="shared" ref="X35" si="9">(SUM(X9,X13,X16,X18,X22,X32,X26,X27,X28,-9)* (9/27)+1)</f>
        <v>-2</v>
      </c>
      <c r="Y35" s="13">
        <f t="shared" si="4"/>
        <v>-2</v>
      </c>
      <c r="Z35" s="13">
        <f t="shared" si="5"/>
        <v>-2</v>
      </c>
      <c r="AA35" s="13">
        <f t="shared" si="6"/>
        <v>-2</v>
      </c>
      <c r="AB35" s="13">
        <f t="shared" si="6"/>
        <v>-2</v>
      </c>
      <c r="AC35" s="13">
        <f t="shared" ref="AC35" si="10">(SUM(AC9,AC13,AC16,AC18,AC22,AC32,AC26,AC27,AC28,-9)* (9/27)+1)</f>
        <v>-2</v>
      </c>
      <c r="AD35" s="13">
        <f t="shared" si="4"/>
        <v>-2</v>
      </c>
      <c r="AE35" s="13">
        <f t="shared" si="5"/>
        <v>-2</v>
      </c>
      <c r="AF35" s="13">
        <f t="shared" si="6"/>
        <v>-2</v>
      </c>
      <c r="AG35" s="13">
        <f t="shared" si="6"/>
        <v>-2</v>
      </c>
      <c r="AH35" s="13">
        <f t="shared" ref="AH35" si="11">(SUM(AH9,AH13,AH16,AH18,AH22,AH32,AH26,AH27,AH28,-9)* (9/27)+1)</f>
        <v>-2</v>
      </c>
      <c r="AI35" s="13">
        <f t="shared" si="4"/>
        <v>-2</v>
      </c>
      <c r="AJ35" s="13">
        <f t="shared" si="5"/>
        <v>-2</v>
      </c>
      <c r="AK35" s="13">
        <f t="shared" si="6"/>
        <v>-2</v>
      </c>
      <c r="AL35" s="13">
        <f t="shared" si="6"/>
        <v>-2</v>
      </c>
    </row>
    <row r="36" spans="3:38" x14ac:dyDescent="0.25">
      <c r="C36" s="10" t="s">
        <v>26</v>
      </c>
      <c r="D36" s="13">
        <f t="shared" ref="D36:AL36" si="12">(SUM(D10,D11,D12,D14,D15,D17,D19,D20,D21,D23,D24,D25,D29,D30,D31,-15)* (9/45)+1)</f>
        <v>-2</v>
      </c>
      <c r="E36" s="13">
        <f t="shared" si="12"/>
        <v>-2</v>
      </c>
      <c r="F36" s="13">
        <f t="shared" si="12"/>
        <v>-2</v>
      </c>
      <c r="G36" s="13">
        <f t="shared" si="12"/>
        <v>-2</v>
      </c>
      <c r="H36" s="13">
        <f t="shared" si="12"/>
        <v>-2</v>
      </c>
      <c r="I36" s="13">
        <f t="shared" si="12"/>
        <v>-2</v>
      </c>
      <c r="J36" s="13">
        <f t="shared" si="12"/>
        <v>-2</v>
      </c>
      <c r="K36" s="13">
        <f t="shared" si="12"/>
        <v>-2</v>
      </c>
      <c r="L36" s="13">
        <f t="shared" si="12"/>
        <v>-2</v>
      </c>
      <c r="M36" s="13">
        <f t="shared" si="12"/>
        <v>-2</v>
      </c>
      <c r="N36" s="13">
        <f t="shared" si="12"/>
        <v>-2</v>
      </c>
      <c r="O36" s="13">
        <f t="shared" si="12"/>
        <v>-2</v>
      </c>
      <c r="P36" s="13">
        <f t="shared" si="12"/>
        <v>-2</v>
      </c>
      <c r="Q36" s="13">
        <f t="shared" si="12"/>
        <v>-2</v>
      </c>
      <c r="R36" s="13">
        <f t="shared" si="12"/>
        <v>-2</v>
      </c>
      <c r="S36" s="13">
        <f t="shared" si="12"/>
        <v>-2</v>
      </c>
      <c r="T36" s="13">
        <f t="shared" si="12"/>
        <v>-2</v>
      </c>
      <c r="U36" s="13">
        <f t="shared" si="12"/>
        <v>-2</v>
      </c>
      <c r="V36" s="13">
        <f t="shared" si="12"/>
        <v>-2</v>
      </c>
      <c r="W36" s="13">
        <f t="shared" si="12"/>
        <v>-2</v>
      </c>
      <c r="X36" s="13">
        <f t="shared" si="12"/>
        <v>-2</v>
      </c>
      <c r="Y36" s="13">
        <f t="shared" si="12"/>
        <v>-2</v>
      </c>
      <c r="Z36" s="13">
        <f t="shared" si="12"/>
        <v>-2</v>
      </c>
      <c r="AA36" s="13">
        <f t="shared" si="12"/>
        <v>-2</v>
      </c>
      <c r="AB36" s="13">
        <f t="shared" si="12"/>
        <v>-2</v>
      </c>
      <c r="AC36" s="13">
        <f t="shared" si="12"/>
        <v>-2</v>
      </c>
      <c r="AD36" s="13">
        <f t="shared" si="12"/>
        <v>-2</v>
      </c>
      <c r="AE36" s="13">
        <f t="shared" si="12"/>
        <v>-2</v>
      </c>
      <c r="AF36" s="13">
        <f t="shared" si="12"/>
        <v>-2</v>
      </c>
      <c r="AG36" s="13">
        <f t="shared" si="12"/>
        <v>-2</v>
      </c>
      <c r="AH36" s="13">
        <f t="shared" si="12"/>
        <v>-2</v>
      </c>
      <c r="AI36" s="13">
        <f t="shared" si="12"/>
        <v>-2</v>
      </c>
      <c r="AJ36" s="13">
        <f t="shared" si="12"/>
        <v>-2</v>
      </c>
      <c r="AK36" s="13">
        <f t="shared" si="12"/>
        <v>-2</v>
      </c>
      <c r="AL36" s="13">
        <f t="shared" si="12"/>
        <v>-2</v>
      </c>
    </row>
    <row r="37" spans="3:38" x14ac:dyDescent="0.25">
      <c r="C37" s="10" t="s">
        <v>19</v>
      </c>
      <c r="D37" s="13">
        <f t="shared" ref="D37:AL37" si="13">SUM(D14,D19,D23,D12,D31,-5)* (9/15)+1</f>
        <v>-2</v>
      </c>
      <c r="E37" s="13">
        <f t="shared" si="13"/>
        <v>-2</v>
      </c>
      <c r="F37" s="13">
        <f t="shared" si="13"/>
        <v>-2</v>
      </c>
      <c r="G37" s="13">
        <f t="shared" si="13"/>
        <v>-2</v>
      </c>
      <c r="H37" s="13">
        <f t="shared" si="13"/>
        <v>-2</v>
      </c>
      <c r="I37" s="13">
        <f t="shared" si="13"/>
        <v>-2</v>
      </c>
      <c r="J37" s="13">
        <f t="shared" si="13"/>
        <v>-2</v>
      </c>
      <c r="K37" s="13">
        <f t="shared" si="13"/>
        <v>-2</v>
      </c>
      <c r="L37" s="13">
        <f t="shared" si="13"/>
        <v>-2</v>
      </c>
      <c r="M37" s="13">
        <f t="shared" si="13"/>
        <v>-2</v>
      </c>
      <c r="N37" s="13">
        <f t="shared" si="13"/>
        <v>-2</v>
      </c>
      <c r="O37" s="13">
        <f t="shared" si="13"/>
        <v>-2</v>
      </c>
      <c r="P37" s="13">
        <f t="shared" si="13"/>
        <v>-2</v>
      </c>
      <c r="Q37" s="13">
        <f t="shared" si="13"/>
        <v>-2</v>
      </c>
      <c r="R37" s="13">
        <f t="shared" si="13"/>
        <v>-2</v>
      </c>
      <c r="S37" s="13">
        <f t="shared" si="13"/>
        <v>-2</v>
      </c>
      <c r="T37" s="13">
        <f t="shared" si="13"/>
        <v>-2</v>
      </c>
      <c r="U37" s="13">
        <f t="shared" si="13"/>
        <v>-2</v>
      </c>
      <c r="V37" s="13">
        <f t="shared" si="13"/>
        <v>-2</v>
      </c>
      <c r="W37" s="13">
        <f t="shared" si="13"/>
        <v>-2</v>
      </c>
      <c r="X37" s="13">
        <f t="shared" si="13"/>
        <v>-2</v>
      </c>
      <c r="Y37" s="13">
        <f t="shared" si="13"/>
        <v>-2</v>
      </c>
      <c r="Z37" s="13">
        <f t="shared" si="13"/>
        <v>-2</v>
      </c>
      <c r="AA37" s="13">
        <f t="shared" si="13"/>
        <v>-2</v>
      </c>
      <c r="AB37" s="13">
        <f t="shared" si="13"/>
        <v>-2</v>
      </c>
      <c r="AC37" s="13">
        <f t="shared" si="13"/>
        <v>-2</v>
      </c>
      <c r="AD37" s="13">
        <f t="shared" si="13"/>
        <v>-2</v>
      </c>
      <c r="AE37" s="13">
        <f t="shared" si="13"/>
        <v>-2</v>
      </c>
      <c r="AF37" s="13">
        <f t="shared" si="13"/>
        <v>-2</v>
      </c>
      <c r="AG37" s="13">
        <f t="shared" si="13"/>
        <v>-2</v>
      </c>
      <c r="AH37" s="13">
        <f t="shared" si="13"/>
        <v>-2</v>
      </c>
      <c r="AI37" s="13">
        <f t="shared" si="13"/>
        <v>-2</v>
      </c>
      <c r="AJ37" s="13">
        <f t="shared" si="13"/>
        <v>-2</v>
      </c>
      <c r="AK37" s="13">
        <f t="shared" si="13"/>
        <v>-2</v>
      </c>
      <c r="AL37" s="13">
        <f t="shared" si="13"/>
        <v>-2</v>
      </c>
    </row>
    <row r="38" spans="3:38" x14ac:dyDescent="0.25">
      <c r="C38" s="10" t="s">
        <v>20</v>
      </c>
      <c r="D38" s="13">
        <f t="shared" ref="D38:AL38" si="14">SUM(D10,D17,D20,D25,D30,-5)* (9/15)+1</f>
        <v>-2</v>
      </c>
      <c r="E38" s="13">
        <f t="shared" si="14"/>
        <v>-2</v>
      </c>
      <c r="F38" s="13">
        <f t="shared" si="14"/>
        <v>-2</v>
      </c>
      <c r="G38" s="13">
        <f t="shared" si="14"/>
        <v>-2</v>
      </c>
      <c r="H38" s="13">
        <f t="shared" si="14"/>
        <v>-2</v>
      </c>
      <c r="I38" s="13">
        <f t="shared" si="14"/>
        <v>-2</v>
      </c>
      <c r="J38" s="13">
        <f t="shared" si="14"/>
        <v>-2</v>
      </c>
      <c r="K38" s="13">
        <f t="shared" si="14"/>
        <v>-2</v>
      </c>
      <c r="L38" s="13">
        <f t="shared" si="14"/>
        <v>-2</v>
      </c>
      <c r="M38" s="13">
        <f t="shared" si="14"/>
        <v>-2</v>
      </c>
      <c r="N38" s="13">
        <f t="shared" si="14"/>
        <v>-2</v>
      </c>
      <c r="O38" s="13">
        <f t="shared" si="14"/>
        <v>-2</v>
      </c>
      <c r="P38" s="13">
        <f t="shared" si="14"/>
        <v>-2</v>
      </c>
      <c r="Q38" s="13">
        <f t="shared" si="14"/>
        <v>-2</v>
      </c>
      <c r="R38" s="13">
        <f t="shared" si="14"/>
        <v>-2</v>
      </c>
      <c r="S38" s="13">
        <f t="shared" si="14"/>
        <v>-2</v>
      </c>
      <c r="T38" s="13">
        <f t="shared" si="14"/>
        <v>-2</v>
      </c>
      <c r="U38" s="13">
        <f t="shared" si="14"/>
        <v>-2</v>
      </c>
      <c r="V38" s="13">
        <f t="shared" si="14"/>
        <v>-2</v>
      </c>
      <c r="W38" s="13">
        <f t="shared" si="14"/>
        <v>-2</v>
      </c>
      <c r="X38" s="13">
        <f t="shared" si="14"/>
        <v>-2</v>
      </c>
      <c r="Y38" s="13">
        <f t="shared" si="14"/>
        <v>-2</v>
      </c>
      <c r="Z38" s="13">
        <f t="shared" si="14"/>
        <v>-2</v>
      </c>
      <c r="AA38" s="13">
        <f t="shared" si="14"/>
        <v>-2</v>
      </c>
      <c r="AB38" s="13">
        <f t="shared" si="14"/>
        <v>-2</v>
      </c>
      <c r="AC38" s="13">
        <f t="shared" si="14"/>
        <v>-2</v>
      </c>
      <c r="AD38" s="13">
        <f t="shared" si="14"/>
        <v>-2</v>
      </c>
      <c r="AE38" s="13">
        <f t="shared" si="14"/>
        <v>-2</v>
      </c>
      <c r="AF38" s="13">
        <f t="shared" si="14"/>
        <v>-2</v>
      </c>
      <c r="AG38" s="13">
        <f t="shared" si="14"/>
        <v>-2</v>
      </c>
      <c r="AH38" s="13">
        <f t="shared" si="14"/>
        <v>-2</v>
      </c>
      <c r="AI38" s="13">
        <f t="shared" si="14"/>
        <v>-2</v>
      </c>
      <c r="AJ38" s="13">
        <f t="shared" si="14"/>
        <v>-2</v>
      </c>
      <c r="AK38" s="13">
        <f t="shared" si="14"/>
        <v>-2</v>
      </c>
      <c r="AL38" s="13">
        <f t="shared" si="14"/>
        <v>-2</v>
      </c>
    </row>
    <row r="39" spans="3:38" x14ac:dyDescent="0.25">
      <c r="C39" s="10" t="s">
        <v>21</v>
      </c>
      <c r="D39" s="13">
        <f t="shared" ref="D39:AL39" si="15">SUM(D11,D15,D21,D24,D29,-5) * (9/15) +1</f>
        <v>-2</v>
      </c>
      <c r="E39" s="13">
        <f t="shared" si="15"/>
        <v>-2</v>
      </c>
      <c r="F39" s="13">
        <f t="shared" si="15"/>
        <v>-2</v>
      </c>
      <c r="G39" s="13">
        <f t="shared" si="15"/>
        <v>-2</v>
      </c>
      <c r="H39" s="13">
        <f t="shared" si="15"/>
        <v>-2</v>
      </c>
      <c r="I39" s="13">
        <f t="shared" si="15"/>
        <v>-2</v>
      </c>
      <c r="J39" s="13">
        <f t="shared" si="15"/>
        <v>-2</v>
      </c>
      <c r="K39" s="13">
        <f t="shared" si="15"/>
        <v>-2</v>
      </c>
      <c r="L39" s="13">
        <f t="shared" si="15"/>
        <v>-2</v>
      </c>
      <c r="M39" s="13">
        <f t="shared" si="15"/>
        <v>-2</v>
      </c>
      <c r="N39" s="13">
        <f t="shared" si="15"/>
        <v>-2</v>
      </c>
      <c r="O39" s="13">
        <f t="shared" si="15"/>
        <v>-2</v>
      </c>
      <c r="P39" s="13">
        <f t="shared" si="15"/>
        <v>-2</v>
      </c>
      <c r="Q39" s="13">
        <f t="shared" si="15"/>
        <v>-2</v>
      </c>
      <c r="R39" s="13">
        <f t="shared" si="15"/>
        <v>-2</v>
      </c>
      <c r="S39" s="13">
        <f t="shared" si="15"/>
        <v>-2</v>
      </c>
      <c r="T39" s="13">
        <f t="shared" si="15"/>
        <v>-2</v>
      </c>
      <c r="U39" s="13">
        <f t="shared" si="15"/>
        <v>-2</v>
      </c>
      <c r="V39" s="13">
        <f t="shared" si="15"/>
        <v>-2</v>
      </c>
      <c r="W39" s="13">
        <f t="shared" si="15"/>
        <v>-2</v>
      </c>
      <c r="X39" s="13">
        <f t="shared" si="15"/>
        <v>-2</v>
      </c>
      <c r="Y39" s="13">
        <f t="shared" si="15"/>
        <v>-2</v>
      </c>
      <c r="Z39" s="13">
        <f t="shared" si="15"/>
        <v>-2</v>
      </c>
      <c r="AA39" s="13">
        <f t="shared" si="15"/>
        <v>-2</v>
      </c>
      <c r="AB39" s="13">
        <f t="shared" si="15"/>
        <v>-2</v>
      </c>
      <c r="AC39" s="13">
        <f t="shared" si="15"/>
        <v>-2</v>
      </c>
      <c r="AD39" s="13">
        <f t="shared" si="15"/>
        <v>-2</v>
      </c>
      <c r="AE39" s="13">
        <f t="shared" si="15"/>
        <v>-2</v>
      </c>
      <c r="AF39" s="13">
        <f t="shared" si="15"/>
        <v>-2</v>
      </c>
      <c r="AG39" s="13">
        <f t="shared" si="15"/>
        <v>-2</v>
      </c>
      <c r="AH39" s="13">
        <f t="shared" si="15"/>
        <v>-2</v>
      </c>
      <c r="AI39" s="13">
        <f t="shared" si="15"/>
        <v>-2</v>
      </c>
      <c r="AJ39" s="13">
        <f t="shared" si="15"/>
        <v>-2</v>
      </c>
      <c r="AK39" s="13">
        <f t="shared" si="15"/>
        <v>-2</v>
      </c>
      <c r="AL39" s="13">
        <f t="shared" si="15"/>
        <v>-2</v>
      </c>
    </row>
  </sheetData>
  <pageMargins left="0.7" right="0.7" top="0.75" bottom="0.75" header="0.3" footer="0.3"/>
  <pageSetup paperSize="9" orientation="portrait" horizontalDpi="4294967293" r:id="rId1"/>
  <ignoredErrors>
    <ignoredError sqref="E3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854694664375418C0DFD97ECA4320E" ma:contentTypeVersion="30" ma:contentTypeDescription="Een nieuw document maken." ma:contentTypeScope="" ma:versionID="deebfdf51245d71492e9f55ee35e9d79">
  <xsd:schema xmlns:xsd="http://www.w3.org/2001/XMLSchema" xmlns:xs="http://www.w3.org/2001/XMLSchema" xmlns:p="http://schemas.microsoft.com/office/2006/metadata/properties" xmlns:ns1="http://schemas.microsoft.com/sharepoint/v3" xmlns:ns2="7106a2ac-038a-457f-8b58-ec67130d9d6d" targetNamespace="http://schemas.microsoft.com/office/2006/metadata/properties" ma:root="true" ma:fieldsID="cd6365111a56e2db6761eb0a3e30232b" ns1:_="" ns2:_="">
    <xsd:import namespace="http://schemas.microsoft.com/sharepoint/v3"/>
    <xsd:import namespace="7106a2ac-038a-457f-8b58-ec67130d9d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RepSummary" minOccurs="0"/>
                <xsd:element ref="ns1:RepAuthorInternal" minOccurs="0"/>
                <xsd:element ref="ns1:RepAuthor_0" minOccurs="0"/>
                <xsd:element ref="ns2:TaxCatchAll" minOccurs="0"/>
                <xsd:element ref="ns1:RepYear_0" minOccurs="0"/>
                <xsd:element ref="ns1:RepApaNotation" minOccurs="0"/>
                <xsd:element ref="ns1:RepIsbn" minOccurs="0"/>
                <xsd:element ref="ns1:RepAN" minOccurs="0"/>
                <xsd:element ref="ns1:RepANNumber" minOccurs="0"/>
                <xsd:element ref="ns1:RepProjectManager" minOccurs="0"/>
                <xsd:element ref="ns1:RepProjectName" minOccurs="0"/>
                <xsd:element ref="ns1:RepSector_0" minOccurs="0"/>
                <xsd:element ref="ns1:RepCurricularTheme_0" minOccurs="0"/>
                <xsd:element ref="ns1:RepSectionSpecificTheme_0" minOccurs="0"/>
                <xsd:element ref="ns1:RepSection_0" minOccurs="0"/>
                <xsd:element ref="ns1:RepAreasOfExpertise_0" minOccurs="0"/>
                <xsd:element ref="ns1:RepSubjectContent_0" minOccurs="0"/>
                <xsd:element ref="ns1:RepDocumentType_0" minOccurs="0"/>
                <xsd:element ref="ns1:RepRelationOtherSloProjects" minOccurs="0"/>
                <xsd:element ref="ns1:RepFileFormat_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Summary" ma:index="11" nillable="true" ma:displayName="Samenvatting" ma:internalName="RepSummary">
      <xsd:simpleType>
        <xsd:restriction base="dms:Unknown"/>
      </xsd:simpleType>
    </xsd:element>
    <xsd:element name="RepAuthorInternal" ma:index="12" nillable="true" ma:displayName="Interne auteur" ma:internalName="RepAuthorIntern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Author_0" ma:index="14" nillable="true" ma:taxonomy="true" ma:internalName="RepAuthor_0" ma:taxonomyFieldName="RepAuthor" ma:displayName="Externe auteur" ma:fieldId="{41811730-f000-45b3-bd8b-16482267924b}" ma:sspId="65bb9fad-8ecd-4e58-b951-1b0a685157da" ma:termSetId="ba36eed1-563e-4e70-a8a2-c86cb59a9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Year_0" ma:index="17" nillable="true" ma:taxonomy="true" ma:internalName="RepYear_0" ma:taxonomyFieldName="RepYear" ma:displayName="Jaar van uitgave" ma:fieldId="{41811730-f000-48c8-bfe2-0d366b82495f}" ma:sspId="65bb9fad-8ecd-4e58-b951-1b0a685157da" ma:termSetId="d63ed34c-aaa4-4b39-8e2b-bccf6e3349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ApaNotation" ma:index="18" nillable="true" ma:displayName="APA-notatie" ma:internalName="RepApaNotation">
      <xsd:simpleType>
        <xsd:restriction base="dms:Unknown"/>
      </xsd:simpleType>
    </xsd:element>
    <xsd:element name="RepIsbn" ma:index="19" nillable="true" ma:displayName="ISBN" ma:internalName="RepIsbn">
      <xsd:simpleType>
        <xsd:restriction base="dms:Text"/>
      </xsd:simpleType>
    </xsd:element>
    <xsd:element name="RepAN" ma:index="20" nillable="true" ma:displayName="AN" ma:default="FALSE" ma:internalName="RepAN">
      <xsd:simpleType>
        <xsd:restriction base="dms:Boolean"/>
      </xsd:simpleType>
    </xsd:element>
    <xsd:element name="RepANNumber" ma:index="21" nillable="true" ma:displayName="AN Nummer" ma:internalName="RepANNumber">
      <xsd:simpleType>
        <xsd:restriction base="dms:Text"/>
      </xsd:simpleType>
    </xsd:element>
    <xsd:element name="RepProjectManager" ma:index="22" nillable="true" ma:displayName="Projectleider" ma:internalName="RepProjectManager">
      <xsd:simpleType>
        <xsd:restriction base="dms:Text"/>
      </xsd:simpleType>
    </xsd:element>
    <xsd:element name="RepProjectName" ma:index="23" nillable="true" ma:displayName="Projectnaam" ma:internalName="RepProjectName">
      <xsd:simpleType>
        <xsd:restriction base="dms:Text"/>
      </xsd:simpleType>
    </xsd:element>
    <xsd:element name="RepSector_0" ma:index="25" nillable="true" ma:taxonomy="true" ma:internalName="RepSector_0" ma:taxonomyFieldName="RepSector" ma:displayName="Sector" ma:default="" ma:fieldId="{41811730-f000-4dc0-a699-476cd67ba1ec}" ma:taxonomyMulti="true" ma:sspId="65bb9fad-8ecd-4e58-b951-1b0a685157da" ma:termSetId="f094b31b-0180-4851-9ebd-5c7d9552b1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CurricularTheme_0" ma:index="27" nillable="true" ma:taxonomy="true" ma:internalName="RepCurricularTheme_0" ma:taxonomyFieldName="RepCurricularTheme" ma:displayName="Leerplankundig thema" ma:fieldId="{41811730-f000-49a6-962c-7d5942b261fc}" ma:sspId="65bb9fad-8ecd-4e58-b951-1b0a685157da" ma:termSetId="c46f7ee8-50c4-42e2-9209-7c6adacde0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SectionSpecificTheme_0" ma:index="29" nillable="true" ma:taxonomy="true" ma:internalName="RepSectionSpecificTheme_0" ma:taxonomyFieldName="RepSectionSpecificTheme" ma:displayName="Vakspecifiek thema" ma:fieldId="{41811730-f000-47c9-8a06-df9868361aab}" ma:sspId="65bb9fad-8ecd-4e58-b951-1b0a685157da" ma:termSetId="d6eaa525-a5d0-4a07-b890-e923374378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Section_0" ma:index="31" nillable="true" ma:taxonomy="true" ma:internalName="RepSection_0" ma:taxonomyFieldName="RepSection" ma:displayName="Vaksectie" ma:fieldId="{41811730-f000-4881-8daa-6e8dd38b1ab1}" ma:sspId="65bb9fad-8ecd-4e58-b951-1b0a685157da" ma:termSetId="c6f33e55-e762-4fa4-8346-db1fc1809b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AreasOfExpertise_0" ma:index="33" nillable="true" ma:taxonomy="true" ma:internalName="RepAreasOfExpertise_0" ma:taxonomyFieldName="RepAreasOfExpertise" ma:displayName="Vakgebied" ma:fieldId="{41811730-f000-41a6-9b8a-29f77b277b4a}" ma:sspId="65bb9fad-8ecd-4e58-b951-1b0a685157da" ma:termSetId="53b2aeb1-af69-41af-ab5c-dcba5f532ad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SubjectContent_0" ma:index="35" nillable="true" ma:taxonomy="true" ma:internalName="RepSubjectContent_0" ma:taxonomyFieldName="RepSubjectContent" ma:displayName="Vakinhoud" ma:fieldId="{41811730-f000-43d1-9a5c-533514ab0582}" ma:sspId="65bb9fad-8ecd-4e58-b951-1b0a685157da" ma:termSetId="3eef768d-4fe2-4c08-af8a-4dfaa4cac8a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DocumentType_0" ma:index="37" nillable="true" ma:taxonomy="true" ma:internalName="RepDocumentType_0" ma:taxonomyFieldName="RepDocumentType" ma:displayName="Documenttypering" ma:fieldId="{41811730-f000-4c72-b54d-df109a5aaa00}" ma:sspId="65bb9fad-8ecd-4e58-b951-1b0a685157da" ma:termSetId="54bd4068-eea5-4eb8-b4d4-e740f64d998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RelationOtherSloProjects" ma:index="38" nillable="true" ma:displayName="Relatie met andere projecten" ma:internalName="RepRelationOtherSloProjects">
      <xsd:simpleType>
        <xsd:restriction base="dms:Unknown"/>
      </xsd:simpleType>
    </xsd:element>
    <xsd:element name="RepFileFormat_0" ma:index="40" nillable="true" ma:taxonomy="true" ma:internalName="RepFileFormat_0" ma:taxonomyFieldName="RepFileFormat" ma:displayName="Bestandsformaat" ma:fieldId="{41811730-f000-458e-badf-a33146a595e3}" ma:sspId="65bb9fad-8ecd-4e58-b951-1b0a685157da" ma:termSetId="5467ae8d-8919-4592-b5d8-720a70732444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6a2ac-038a-457f-8b58-ec67130d9d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38f83059-1491-4012-b4c3-84f3b7dad14e}" ma:internalName="TaxCatchAll" ma:showField="CatchAllData" ma:web="7106a2ac-038a-457f-8b58-ec67130d9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AreasOfExpertise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Bewegingsonderwijs</TermName>
          <TermId xmlns="http://schemas.microsoft.com/office/infopath/2007/PartnerControls">89675bc3-25ac-43bd-bec1-246efaf8a2e5</TermId>
        </TermInfo>
      </Terms>
    </RepAreasOfExpertise_0>
    <RepRelationOtherSloProjects xmlns="http://schemas.microsoft.com/sharepoint/v3" xsi:nil="true"/>
    <RepDocumentType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Professionaliseringsmateriaal</TermName>
          <TermId xmlns="http://schemas.microsoft.com/office/infopath/2007/PartnerControls">9c50b218-793b-4d8a-a1f8-c2d370edabf8</TermId>
        </TermInfo>
      </Terms>
    </RepDocumentType_0>
    <RepProjectName xmlns="http://schemas.microsoft.com/sharepoint/v3">Bewegingsonderwijs &amp; Sport</RepProjectName>
    <RepFileFormat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Excel-bestand</TermName>
          <TermId xmlns="http://schemas.microsoft.com/office/infopath/2007/PartnerControls">f00d8e20-95f4-402f-b29d-507fb1696073</TermId>
        </TermInfo>
      </Terms>
    </RepFileFormat_0>
    <RepANNumber xmlns="http://schemas.microsoft.com/sharepoint/v3" xsi:nil="true"/>
    <_dlc_DocId xmlns="7106a2ac-038a-457f-8b58-ec67130d9d6d">47XQ5P3E4USX-10-2514</_dlc_DocId>
    <RepYear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2016</TermName>
          <TermId xmlns="http://schemas.microsoft.com/office/infopath/2007/PartnerControls">f54bdad4-7ead-4e5c-81eb-6f934a456232</TermId>
        </TermInfo>
      </Terms>
    </RepYear_0>
    <RepIsbn xmlns="http://schemas.microsoft.com/sharepoint/v3" xsi:nil="true"/>
    <TaxCatchAll xmlns="7106a2ac-038a-457f-8b58-ec67130d9d6d">
      <Value>347</Value>
      <Value>436</Value>
      <Value>298</Value>
      <Value>348</Value>
      <Value>551</Value>
      <Value>40</Value>
      <Value>9</Value>
    </TaxCatchAll>
    <RepSummary xmlns="http://schemas.microsoft.com/sharepoint/v3" xsi:nil="true"/>
    <RepSubjectContent_0 xmlns="http://schemas.microsoft.com/sharepoint/v3">
      <Terms xmlns="http://schemas.microsoft.com/office/infopath/2007/PartnerControls"/>
    </RepSubjectContent_0>
    <RepSection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Bewegingsonderwijs en sport</TermName>
          <TermId xmlns="http://schemas.microsoft.com/office/infopath/2007/PartnerControls">9b533ed7-2783-467e-8de9-c5c201be90f8</TermId>
        </TermInfo>
      </Terms>
    </RepSection_0>
    <RepCurricularTheme_0 xmlns="http://schemas.microsoft.com/sharepoint/v3">
      <Terms xmlns="http://schemas.microsoft.com/office/infopath/2007/PartnerControls"/>
    </RepCurricularTheme_0>
    <RepAuthorInternal xmlns="http://schemas.microsoft.com/sharepoint/v3">
      <UserInfo>
        <DisplayName>i:0#.w|slo\g.vanmossel</DisplayName>
        <AccountId>121</AccountId>
        <AccountType/>
      </UserInfo>
    </RepAuthorInternal>
    <RepAuthor_0 xmlns="http://schemas.microsoft.com/sharepoint/v3">
      <Terms xmlns="http://schemas.microsoft.com/office/infopath/2007/PartnerControls"/>
    </RepAuthor_0>
    <RepAN xmlns="http://schemas.microsoft.com/sharepoint/v3">false</RepAN>
    <RepProjectManager xmlns="http://schemas.microsoft.com/sharepoint/v3">Ger van Mossel</RepProjectManager>
    <RepApaNotation xmlns="http://schemas.microsoft.com/sharepoint/v3" xsi:nil="true"/>
    <_dlc_DocIdUrl xmlns="7106a2ac-038a-457f-8b58-ec67130d9d6d">
      <Url>https://cms-downloads.slo.nl/_layouts/15/DocIdRedir.aspx?ID=47XQ5P3E4USX-10-2514</Url>
      <Description>47XQ5P3E4USX-10-2514</Description>
    </_dlc_DocIdUrl>
    <RepSectionSpecificTheme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Toetsen en volgen</TermName>
          <TermId xmlns="http://schemas.microsoft.com/office/infopath/2007/PartnerControls">628b0407-3e2e-4416-a350-59456de6bd95</TermId>
        </TermInfo>
      </Terms>
    </RepSectionSpecificTheme_0>
    <RepSector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Vo</TermName>
          <TermId xmlns="http://schemas.microsoft.com/office/infopath/2007/PartnerControls">30dc6674-5c77-4879-9c2a-adfa83fc2cff</TermId>
        </TermInfo>
      </Terms>
    </RepSector_0>
  </documentManagement>
</p:properties>
</file>

<file path=customXml/itemProps1.xml><?xml version="1.0" encoding="utf-8"?>
<ds:datastoreItem xmlns:ds="http://schemas.openxmlformats.org/officeDocument/2006/customXml" ds:itemID="{1AB833F3-3C64-44EA-B669-4C1B0AB582D7}"/>
</file>

<file path=customXml/itemProps2.xml><?xml version="1.0" encoding="utf-8"?>
<ds:datastoreItem xmlns:ds="http://schemas.openxmlformats.org/officeDocument/2006/customXml" ds:itemID="{D596F490-CDF3-4495-ADC5-86C69FEDA9B5}"/>
</file>

<file path=customXml/itemProps3.xml><?xml version="1.0" encoding="utf-8"?>
<ds:datastoreItem xmlns:ds="http://schemas.openxmlformats.org/officeDocument/2006/customXml" ds:itemID="{011DDB73-363E-4E25-9122-004A92C48ED7}"/>
</file>

<file path=customXml/itemProps4.xml><?xml version="1.0" encoding="utf-8"?>
<ds:datastoreItem xmlns:ds="http://schemas.openxmlformats.org/officeDocument/2006/customXml" ds:itemID="{DF467966-A328-4AE0-BAEE-3BC36B6C1D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 Klas 1</vt:lpstr>
      <vt:lpstr> Klas 2</vt:lpstr>
      <vt:lpstr>Klas 3</vt:lpstr>
      <vt:lpstr> Klas 4</vt:lpstr>
      <vt:lpstr> Klas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Ger van Mossel</dc:creator>
  <cp:lastModifiedBy>Bianca Kuiphuis</cp:lastModifiedBy>
  <dcterms:created xsi:type="dcterms:W3CDTF">2014-05-23T13:27:45Z</dcterms:created>
  <dcterms:modified xsi:type="dcterms:W3CDTF">2016-02-11T11:45:05Z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RepAreasOfExpertise">
    <vt:lpwstr>298;#Bewegingsonderwijs|89675bc3-25ac-43bd-bec1-246efaf8a2e5</vt:lpwstr>
  </property>
  <property fmtid="{D5CDD505-2E9C-101B-9397-08002B2CF9AE}" pid="4" name="RepDocumentType">
    <vt:lpwstr>9;#Professionaliseringsmateriaal|9c50b218-793b-4d8a-a1f8-c2d370edabf8</vt:lpwstr>
  </property>
  <property fmtid="{D5CDD505-2E9C-101B-9397-08002B2CF9AE}" pid="5" name="RepSectionSpecificTheme">
    <vt:lpwstr>436;#Toetsen en volgen|628b0407-3e2e-4416-a350-59456de6bd95</vt:lpwstr>
  </property>
  <property fmtid="{D5CDD505-2E9C-101B-9397-08002B2CF9AE}" pid="6" name="ContentTypeId">
    <vt:lpwstr>0x010100D2854694664375418C0DFD97ECA4320E</vt:lpwstr>
  </property>
  <property fmtid="{D5CDD505-2E9C-101B-9397-08002B2CF9AE}" pid="7" name="TaxKeywordTaxHTField">
    <vt:lpwstr/>
  </property>
  <property fmtid="{D5CDD505-2E9C-101B-9397-08002B2CF9AE}" pid="8" name="RepCurricularTheme">
    <vt:lpwstr/>
  </property>
  <property fmtid="{D5CDD505-2E9C-101B-9397-08002B2CF9AE}" pid="9" name="RepSection">
    <vt:lpwstr>347;#Bewegingsonderwijs en sport|9b533ed7-2783-467e-8de9-c5c201be90f8</vt:lpwstr>
  </property>
  <property fmtid="{D5CDD505-2E9C-101B-9397-08002B2CF9AE}" pid="10" name="_dlc_DocIdItemGuid">
    <vt:lpwstr>3fe75dd5-ea98-48f2-a55b-7275dca7bbaa</vt:lpwstr>
  </property>
  <property fmtid="{D5CDD505-2E9C-101B-9397-08002B2CF9AE}" pid="11" name="RepSubjectContent">
    <vt:lpwstr/>
  </property>
  <property fmtid="{D5CDD505-2E9C-101B-9397-08002B2CF9AE}" pid="12" name="RepAuthor">
    <vt:lpwstr/>
  </property>
  <property fmtid="{D5CDD505-2E9C-101B-9397-08002B2CF9AE}" pid="13" name="RepSector">
    <vt:lpwstr>40;#Vo|30dc6674-5c77-4879-9c2a-adfa83fc2cff</vt:lpwstr>
  </property>
  <property fmtid="{D5CDD505-2E9C-101B-9397-08002B2CF9AE}" pid="14" name="RepFileFormat">
    <vt:lpwstr>348;#Excel-bestand|f00d8e20-95f4-402f-b29d-507fb1696073</vt:lpwstr>
  </property>
  <property fmtid="{D5CDD505-2E9C-101B-9397-08002B2CF9AE}" pid="15" name="RepYear">
    <vt:lpwstr>551;#2016|f54bdad4-7ead-4e5c-81eb-6f934a456232</vt:lpwstr>
  </property>
</Properties>
</file>