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VO\lpo\Projecten 2016\Bewegingsonderwijs &amp; Sport\"/>
    </mc:Choice>
  </mc:AlternateContent>
  <bookViews>
    <workbookView xWindow="240" yWindow="75" windowWidth="10380" windowHeight="7995" activeTab="4"/>
  </bookViews>
  <sheets>
    <sheet name=" Leerling 1" sheetId="17" r:id="rId1"/>
    <sheet name="Leerling 2" sheetId="23" r:id="rId2"/>
    <sheet name="Leerling 3" sheetId="24" r:id="rId3"/>
    <sheet name="Leerling 4" sheetId="25" r:id="rId4"/>
    <sheet name="Leerling 5" sheetId="26" r:id="rId5"/>
  </sheets>
  <calcPr calcId="152511"/>
</workbook>
</file>

<file path=xl/calcChain.xml><?xml version="1.0" encoding="utf-8"?>
<calcChain xmlns="http://schemas.openxmlformats.org/spreadsheetml/2006/main">
  <c r="C39" i="26" l="1"/>
  <c r="C38" i="26"/>
  <c r="C37" i="26"/>
  <c r="C36" i="26"/>
  <c r="C35" i="26"/>
  <c r="C39" i="25"/>
  <c r="C38" i="25"/>
  <c r="C37" i="25"/>
  <c r="C36" i="25"/>
  <c r="C35" i="25"/>
  <c r="C39" i="24"/>
  <c r="C38" i="24"/>
  <c r="C37" i="24"/>
  <c r="C36" i="24"/>
  <c r="C35" i="24"/>
  <c r="C39" i="23"/>
  <c r="C38" i="23"/>
  <c r="C37" i="23"/>
  <c r="C36" i="23"/>
  <c r="C35" i="23"/>
  <c r="C36" i="17" l="1"/>
  <c r="C39" i="17" l="1"/>
  <c r="C38" i="17"/>
  <c r="C37" i="17"/>
  <c r="C35" i="17"/>
</calcChain>
</file>

<file path=xl/sharedStrings.xml><?xml version="1.0" encoding="utf-8"?>
<sst xmlns="http://schemas.openxmlformats.org/spreadsheetml/2006/main" count="185" uniqueCount="37">
  <si>
    <t>Vul in:</t>
  </si>
  <si>
    <t>Terwijl ik met een activiteit bezig ben, denk ik na over hoe goed het lukt.</t>
  </si>
  <si>
    <t>Ik vind het belangrijk om tijdens de gymles zoveel mogelijk dingen te leren.</t>
  </si>
  <si>
    <t>Ik denk dat ik activiteiten tijdens de gymles succesvol uit kan voeren.</t>
  </si>
  <si>
    <t>Voor ik een activiteit ga doen, denk ik na over wat ik al van die activiteit  weet en kan.</t>
  </si>
  <si>
    <t>Nadat ik een activiteit gedaan heb, denk ik na over wat goed en wat minder goed ging.</t>
  </si>
  <si>
    <t>Voor ik een activiteit ga doen, denk ik na over welk doel ik wil halen.</t>
  </si>
  <si>
    <t>Nadat ik een activiteit gedaan heb, bekijk ik of ik mijn doel gehaald heb.</t>
  </si>
  <si>
    <t>Motivatie</t>
  </si>
  <si>
    <t xml:space="preserve">Bijna nooit = </t>
  </si>
  <si>
    <t>Soms =</t>
  </si>
  <si>
    <t>Vaak =</t>
  </si>
  <si>
    <t>Bijna altijd =</t>
  </si>
  <si>
    <t>Score (1-10)</t>
  </si>
  <si>
    <t>Zelfregulatie vooraf</t>
  </si>
  <si>
    <t>Zelfregulatie tijdens</t>
  </si>
  <si>
    <t>Zelfregulatie na</t>
  </si>
  <si>
    <t>Terwijl ik met een activiteit bezig ben, concentreer ik me helemaal.</t>
  </si>
  <si>
    <t>Wanneer een activiteit niet goed ging, wil ik het opnieuw proberen.</t>
  </si>
  <si>
    <t xml:space="preserve">Zelfregulatie </t>
  </si>
  <si>
    <t>Ik vind het belangrijk dat ik tijdens de gymles steeds beter word in activiteiten.</t>
  </si>
  <si>
    <t>Als ik nadat ik een activiteit gedaan heb niet tevreden ben, denk ik na over hoe ik die activiteit de volgende keer anders kan doen.</t>
  </si>
  <si>
    <t>Ik vind het belangrijk dat ik succesvol kan sporten tijdens de gymles.</t>
  </si>
  <si>
    <t>Voor ik een activiteit ga doen, denk ik na over wat ik ga doen.</t>
  </si>
  <si>
    <t>Als iets tijdens een activiteit niet goed lukte, denk ik na over hoe dat kwam.</t>
  </si>
  <si>
    <t>Als ik terwijl ik met een activiteit bezig ben merk dat het niet lukt, denk ik na over hoe ik die activiteit anders kan doen.</t>
  </si>
  <si>
    <t>Nadat ik een activiteit gedaan heb, bepaal ik of ik tevreden ben.</t>
  </si>
  <si>
    <t>Ik vind activiteiten tijdens de gymles leuk om te doen.</t>
  </si>
  <si>
    <t>Voor ik een activiteit ga doen, denk ik na over de stappen die ik ga nemen om mijn doel te halen.</t>
  </si>
  <si>
    <t>Terwijl ik met een activiteit bezig ben, denk ik na over wat ik nog moet doen om mijn doel te halen.</t>
  </si>
  <si>
    <t>Ik heb er vertrouwen in dat ik mijn doelen tijdens de gymles kan bereiken.</t>
  </si>
  <si>
    <t>Wanneer ik een activiteit tijdens de gymles niet leuk vind, doe ik wel goed mijn best.</t>
  </si>
  <si>
    <t>Terwijl ik met een activiteit bezig ben, controleer ik of die activiteit lukt op de manier waarop ik het doe.</t>
  </si>
  <si>
    <t>Voor ik een activiteit ga doen, denk ik na over wat de vorige keer bij die activiteit minder goed ging.</t>
  </si>
  <si>
    <t>Tijdens de gymles leer ik vaardigheden die ik buiten de gymles kan gebruiken.</t>
  </si>
  <si>
    <t>Vraag</t>
  </si>
  <si>
    <t>Zelfregulatie in de gymles - leerlingenvragenlijst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</si>
</sst>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 indent="2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4" borderId="1" xfId="1" applyFont="1" applyFill="1" applyAlignment="1">
      <alignment horizontal="center"/>
    </xf>
    <xf numFmtId="0" fontId="6" fillId="3" borderId="1" xfId="2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0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</cellXfs>
  <cellStyles count="3">
    <cellStyle name="Berekening" xfId="2" builtinId="22"/>
    <cellStyle name="Invoer" xfId="1" builtinId="20"/>
    <cellStyle name="Standaard" xfId="0" builtinId="0"/>
  </cellStyles>
  <dxfs count="0"/>
  <tableStyles count="0" defaultTableStyle="TableStyleMedium2" defaultPivotStyle="PivotStyleLight16"/>
  <colors>
    <mruColors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zoomScale="90" zoomScaleNormal="90" workbookViewId="0">
      <selection activeCell="B1" sqref="B1"/>
    </sheetView>
  </sheetViews>
  <sheetFormatPr defaultRowHeight="15" x14ac:dyDescent="0.25"/>
  <cols>
    <col min="1" max="1" width="6.85546875" customWidth="1"/>
    <col min="2" max="2" width="119.42578125" customWidth="1"/>
    <col min="3" max="3" width="6.28515625" customWidth="1"/>
  </cols>
  <sheetData>
    <row r="1" spans="1:3" ht="23.25" x14ac:dyDescent="0.35">
      <c r="B1" s="8" t="s">
        <v>36</v>
      </c>
    </row>
    <row r="2" spans="1:3" ht="15.75" x14ac:dyDescent="0.25">
      <c r="B2" s="6" t="s">
        <v>0</v>
      </c>
    </row>
    <row r="3" spans="1:3" x14ac:dyDescent="0.25">
      <c r="B3" s="3" t="s">
        <v>9</v>
      </c>
      <c r="C3" s="4">
        <v>1</v>
      </c>
    </row>
    <row r="4" spans="1:3" x14ac:dyDescent="0.25">
      <c r="B4" s="3" t="s">
        <v>10</v>
      </c>
      <c r="C4" s="4">
        <v>2</v>
      </c>
    </row>
    <row r="5" spans="1:3" x14ac:dyDescent="0.25">
      <c r="B5" s="3" t="s">
        <v>11</v>
      </c>
      <c r="C5" s="4">
        <v>3</v>
      </c>
    </row>
    <row r="6" spans="1:3" x14ac:dyDescent="0.25">
      <c r="B6" s="3" t="s">
        <v>12</v>
      </c>
      <c r="C6" s="4">
        <v>4</v>
      </c>
    </row>
    <row r="7" spans="1:3" x14ac:dyDescent="0.25">
      <c r="C7" s="2"/>
    </row>
    <row r="8" spans="1:3" ht="18.75" x14ac:dyDescent="0.3">
      <c r="A8" s="7" t="s">
        <v>35</v>
      </c>
      <c r="B8" s="13"/>
      <c r="C8" s="10"/>
    </row>
    <row r="9" spans="1:3" x14ac:dyDescent="0.25">
      <c r="A9" s="5">
        <v>1</v>
      </c>
      <c r="B9" s="5" t="s">
        <v>20</v>
      </c>
      <c r="C9" s="4"/>
    </row>
    <row r="10" spans="1:3" x14ac:dyDescent="0.25">
      <c r="A10" s="5">
        <v>2</v>
      </c>
      <c r="B10" s="5" t="s">
        <v>1</v>
      </c>
      <c r="C10" s="4"/>
    </row>
    <row r="11" spans="1:3" x14ac:dyDescent="0.25">
      <c r="A11" s="5">
        <v>3</v>
      </c>
      <c r="B11" s="5" t="s">
        <v>21</v>
      </c>
      <c r="C11" s="4"/>
    </row>
    <row r="12" spans="1:3" x14ac:dyDescent="0.25">
      <c r="A12" s="5">
        <v>4</v>
      </c>
      <c r="B12" s="5" t="s">
        <v>6</v>
      </c>
      <c r="C12" s="4"/>
    </row>
    <row r="13" spans="1:3" x14ac:dyDescent="0.25">
      <c r="A13" s="5">
        <v>5</v>
      </c>
      <c r="B13" s="5" t="s">
        <v>22</v>
      </c>
      <c r="C13" s="1"/>
    </row>
    <row r="14" spans="1:3" x14ac:dyDescent="0.25">
      <c r="A14" s="5">
        <v>6</v>
      </c>
      <c r="B14" s="5" t="s">
        <v>23</v>
      </c>
      <c r="C14" s="4"/>
    </row>
    <row r="15" spans="1:3" x14ac:dyDescent="0.25">
      <c r="A15" s="5">
        <v>7</v>
      </c>
      <c r="B15" s="5" t="s">
        <v>24</v>
      </c>
      <c r="C15" s="4"/>
    </row>
    <row r="16" spans="1:3" x14ac:dyDescent="0.25">
      <c r="A16" s="5">
        <v>8</v>
      </c>
      <c r="B16" s="5" t="s">
        <v>2</v>
      </c>
      <c r="C16" s="4"/>
    </row>
    <row r="17" spans="1:3" x14ac:dyDescent="0.25">
      <c r="A17" s="5">
        <v>9</v>
      </c>
      <c r="B17" s="5" t="s">
        <v>25</v>
      </c>
      <c r="C17" s="4"/>
    </row>
    <row r="18" spans="1:3" x14ac:dyDescent="0.25">
      <c r="A18" s="5">
        <v>10</v>
      </c>
      <c r="B18" s="5" t="s">
        <v>3</v>
      </c>
      <c r="C18" s="4"/>
    </row>
    <row r="19" spans="1:3" x14ac:dyDescent="0.25">
      <c r="A19" s="5">
        <v>11</v>
      </c>
      <c r="B19" s="5" t="s">
        <v>4</v>
      </c>
      <c r="C19" s="4"/>
    </row>
    <row r="20" spans="1:3" x14ac:dyDescent="0.25">
      <c r="A20" s="5">
        <v>12</v>
      </c>
      <c r="B20" s="5" t="s">
        <v>17</v>
      </c>
      <c r="C20" s="4"/>
    </row>
    <row r="21" spans="1:3" x14ac:dyDescent="0.25">
      <c r="A21" s="5">
        <v>13</v>
      </c>
      <c r="B21" s="5" t="s">
        <v>26</v>
      </c>
      <c r="C21" s="4"/>
    </row>
    <row r="22" spans="1:3" x14ac:dyDescent="0.25">
      <c r="A22" s="5">
        <v>14</v>
      </c>
      <c r="B22" s="5" t="s">
        <v>27</v>
      </c>
      <c r="C22" s="4"/>
    </row>
    <row r="23" spans="1:3" x14ac:dyDescent="0.25">
      <c r="A23" s="5">
        <v>15</v>
      </c>
      <c r="B23" s="5" t="s">
        <v>28</v>
      </c>
      <c r="C23" s="4"/>
    </row>
    <row r="24" spans="1:3" x14ac:dyDescent="0.25">
      <c r="A24" s="5">
        <v>16</v>
      </c>
      <c r="B24" s="5" t="s">
        <v>5</v>
      </c>
      <c r="C24" s="4"/>
    </row>
    <row r="25" spans="1:3" x14ac:dyDescent="0.25">
      <c r="A25" s="5">
        <v>17</v>
      </c>
      <c r="B25" s="5" t="s">
        <v>29</v>
      </c>
      <c r="C25" s="4"/>
    </row>
    <row r="26" spans="1:3" x14ac:dyDescent="0.25">
      <c r="A26" s="5">
        <v>18</v>
      </c>
      <c r="B26" s="5" t="s">
        <v>18</v>
      </c>
      <c r="C26" s="4"/>
    </row>
    <row r="27" spans="1:3" x14ac:dyDescent="0.25">
      <c r="A27" s="5">
        <v>19</v>
      </c>
      <c r="B27" s="5" t="s">
        <v>30</v>
      </c>
      <c r="C27" s="4"/>
    </row>
    <row r="28" spans="1:3" x14ac:dyDescent="0.25">
      <c r="A28" s="5">
        <v>20</v>
      </c>
      <c r="B28" s="5" t="s">
        <v>31</v>
      </c>
      <c r="C28" s="4"/>
    </row>
    <row r="29" spans="1:3" x14ac:dyDescent="0.25">
      <c r="A29" s="5">
        <v>21</v>
      </c>
      <c r="B29" s="5" t="s">
        <v>7</v>
      </c>
      <c r="C29" s="4"/>
    </row>
    <row r="30" spans="1:3" x14ac:dyDescent="0.25">
      <c r="A30" s="5">
        <v>22</v>
      </c>
      <c r="B30" s="5" t="s">
        <v>32</v>
      </c>
      <c r="C30" s="4"/>
    </row>
    <row r="31" spans="1:3" x14ac:dyDescent="0.25">
      <c r="A31" s="5">
        <v>23</v>
      </c>
      <c r="B31" s="5" t="s">
        <v>33</v>
      </c>
      <c r="C31" s="4"/>
    </row>
    <row r="32" spans="1:3" x14ac:dyDescent="0.25">
      <c r="A32" s="5">
        <v>24</v>
      </c>
      <c r="B32" s="5" t="s">
        <v>34</v>
      </c>
      <c r="C32" s="4"/>
    </row>
    <row r="33" spans="2:3" x14ac:dyDescent="0.25">
      <c r="C33" s="1"/>
    </row>
    <row r="34" spans="2:3" ht="18.75" x14ac:dyDescent="0.3">
      <c r="B34" s="11" t="s">
        <v>13</v>
      </c>
      <c r="C34" s="10">
        <v>1</v>
      </c>
    </row>
    <row r="35" spans="2:3" x14ac:dyDescent="0.25">
      <c r="B35" s="9" t="s">
        <v>8</v>
      </c>
      <c r="C35" s="12">
        <f>(SUM(C9,C13,C16,C18,C22,C32,C26,C27,C28,-9)* (9/27)+1)</f>
        <v>-2</v>
      </c>
    </row>
    <row r="36" spans="2:3" x14ac:dyDescent="0.25">
      <c r="B36" s="9" t="s">
        <v>19</v>
      </c>
      <c r="C36" s="12">
        <f t="shared" ref="C36" si="0">(SUM(C10,C11,C12,C14,C15,C17,C19,C20,C21,C23,C24,C25,C29,C30,C31,-15)* (9/45)+1)</f>
        <v>-2</v>
      </c>
    </row>
    <row r="37" spans="2:3" x14ac:dyDescent="0.25">
      <c r="B37" s="9" t="s">
        <v>14</v>
      </c>
      <c r="C37" s="12">
        <f t="shared" ref="C37" si="1">SUM(C14,C19,C23,C12,C31,-5)* (9/15)+1</f>
        <v>-2</v>
      </c>
    </row>
    <row r="38" spans="2:3" x14ac:dyDescent="0.25">
      <c r="B38" s="9" t="s">
        <v>15</v>
      </c>
      <c r="C38" s="12">
        <f t="shared" ref="C38" si="2">SUM(C10,C17,C20,C25,C30,-5)* (9/15)+1</f>
        <v>-2</v>
      </c>
    </row>
    <row r="39" spans="2:3" x14ac:dyDescent="0.25">
      <c r="B39" s="9" t="s">
        <v>16</v>
      </c>
      <c r="C39" s="12">
        <f t="shared" ref="C39" si="3">SUM(C11,C15,C21,C24,C29,-5) * (9/15) +1</f>
        <v>-2</v>
      </c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zoomScale="90" zoomScaleNormal="90" workbookViewId="0">
      <selection activeCell="B1" sqref="B1"/>
    </sheetView>
  </sheetViews>
  <sheetFormatPr defaultRowHeight="15" x14ac:dyDescent="0.25"/>
  <cols>
    <col min="1" max="1" width="6.85546875" customWidth="1"/>
    <col min="2" max="2" width="119.42578125" customWidth="1"/>
    <col min="3" max="3" width="6.28515625" customWidth="1"/>
  </cols>
  <sheetData>
    <row r="1" spans="1:3" ht="23.25" x14ac:dyDescent="0.35">
      <c r="B1" s="8" t="s">
        <v>36</v>
      </c>
    </row>
    <row r="2" spans="1:3" ht="15.75" x14ac:dyDescent="0.25">
      <c r="B2" s="6" t="s">
        <v>0</v>
      </c>
    </row>
    <row r="3" spans="1:3" x14ac:dyDescent="0.25">
      <c r="B3" s="3" t="s">
        <v>9</v>
      </c>
      <c r="C3" s="4">
        <v>1</v>
      </c>
    </row>
    <row r="4" spans="1:3" x14ac:dyDescent="0.25">
      <c r="B4" s="3" t="s">
        <v>10</v>
      </c>
      <c r="C4" s="4">
        <v>2</v>
      </c>
    </row>
    <row r="5" spans="1:3" x14ac:dyDescent="0.25">
      <c r="B5" s="3" t="s">
        <v>11</v>
      </c>
      <c r="C5" s="4">
        <v>3</v>
      </c>
    </row>
    <row r="6" spans="1:3" x14ac:dyDescent="0.25">
      <c r="B6" s="3" t="s">
        <v>12</v>
      </c>
      <c r="C6" s="4">
        <v>4</v>
      </c>
    </row>
    <row r="7" spans="1:3" x14ac:dyDescent="0.25">
      <c r="C7" s="2"/>
    </row>
    <row r="8" spans="1:3" ht="18.75" x14ac:dyDescent="0.3">
      <c r="A8" s="7" t="s">
        <v>35</v>
      </c>
      <c r="B8" s="13"/>
      <c r="C8" s="10"/>
    </row>
    <row r="9" spans="1:3" x14ac:dyDescent="0.25">
      <c r="A9" s="5">
        <v>1</v>
      </c>
      <c r="B9" s="5" t="s">
        <v>20</v>
      </c>
      <c r="C9" s="4"/>
    </row>
    <row r="10" spans="1:3" x14ac:dyDescent="0.25">
      <c r="A10" s="5">
        <v>2</v>
      </c>
      <c r="B10" s="5" t="s">
        <v>1</v>
      </c>
      <c r="C10" s="4"/>
    </row>
    <row r="11" spans="1:3" x14ac:dyDescent="0.25">
      <c r="A11" s="5">
        <v>3</v>
      </c>
      <c r="B11" s="5" t="s">
        <v>21</v>
      </c>
      <c r="C11" s="4"/>
    </row>
    <row r="12" spans="1:3" x14ac:dyDescent="0.25">
      <c r="A12" s="5">
        <v>4</v>
      </c>
      <c r="B12" s="5" t="s">
        <v>6</v>
      </c>
      <c r="C12" s="4"/>
    </row>
    <row r="13" spans="1:3" x14ac:dyDescent="0.25">
      <c r="A13" s="5">
        <v>5</v>
      </c>
      <c r="B13" s="5" t="s">
        <v>22</v>
      </c>
      <c r="C13" s="1"/>
    </row>
    <row r="14" spans="1:3" x14ac:dyDescent="0.25">
      <c r="A14" s="5">
        <v>6</v>
      </c>
      <c r="B14" s="5" t="s">
        <v>23</v>
      </c>
      <c r="C14" s="4"/>
    </row>
    <row r="15" spans="1:3" x14ac:dyDescent="0.25">
      <c r="A15" s="5">
        <v>7</v>
      </c>
      <c r="B15" s="5" t="s">
        <v>24</v>
      </c>
      <c r="C15" s="4"/>
    </row>
    <row r="16" spans="1:3" x14ac:dyDescent="0.25">
      <c r="A16" s="5">
        <v>8</v>
      </c>
      <c r="B16" s="5" t="s">
        <v>2</v>
      </c>
      <c r="C16" s="4"/>
    </row>
    <row r="17" spans="1:3" x14ac:dyDescent="0.25">
      <c r="A17" s="5">
        <v>9</v>
      </c>
      <c r="B17" s="5" t="s">
        <v>25</v>
      </c>
      <c r="C17" s="4"/>
    </row>
    <row r="18" spans="1:3" x14ac:dyDescent="0.25">
      <c r="A18" s="5">
        <v>10</v>
      </c>
      <c r="B18" s="5" t="s">
        <v>3</v>
      </c>
      <c r="C18" s="4"/>
    </row>
    <row r="19" spans="1:3" x14ac:dyDescent="0.25">
      <c r="A19" s="5">
        <v>11</v>
      </c>
      <c r="B19" s="5" t="s">
        <v>4</v>
      </c>
      <c r="C19" s="4"/>
    </row>
    <row r="20" spans="1:3" x14ac:dyDescent="0.25">
      <c r="A20" s="5">
        <v>12</v>
      </c>
      <c r="B20" s="5" t="s">
        <v>17</v>
      </c>
      <c r="C20" s="4"/>
    </row>
    <row r="21" spans="1:3" x14ac:dyDescent="0.25">
      <c r="A21" s="5">
        <v>13</v>
      </c>
      <c r="B21" s="5" t="s">
        <v>26</v>
      </c>
      <c r="C21" s="4"/>
    </row>
    <row r="22" spans="1:3" x14ac:dyDescent="0.25">
      <c r="A22" s="5">
        <v>14</v>
      </c>
      <c r="B22" s="5" t="s">
        <v>27</v>
      </c>
      <c r="C22" s="4"/>
    </row>
    <row r="23" spans="1:3" x14ac:dyDescent="0.25">
      <c r="A23" s="5">
        <v>15</v>
      </c>
      <c r="B23" s="5" t="s">
        <v>28</v>
      </c>
      <c r="C23" s="4"/>
    </row>
    <row r="24" spans="1:3" x14ac:dyDescent="0.25">
      <c r="A24" s="5">
        <v>16</v>
      </c>
      <c r="B24" s="5" t="s">
        <v>5</v>
      </c>
      <c r="C24" s="4"/>
    </row>
    <row r="25" spans="1:3" x14ac:dyDescent="0.25">
      <c r="A25" s="5">
        <v>17</v>
      </c>
      <c r="B25" s="5" t="s">
        <v>29</v>
      </c>
      <c r="C25" s="4"/>
    </row>
    <row r="26" spans="1:3" x14ac:dyDescent="0.25">
      <c r="A26" s="5">
        <v>18</v>
      </c>
      <c r="B26" s="5" t="s">
        <v>18</v>
      </c>
      <c r="C26" s="4"/>
    </row>
    <row r="27" spans="1:3" x14ac:dyDescent="0.25">
      <c r="A27" s="5">
        <v>19</v>
      </c>
      <c r="B27" s="5" t="s">
        <v>30</v>
      </c>
      <c r="C27" s="4"/>
    </row>
    <row r="28" spans="1:3" x14ac:dyDescent="0.25">
      <c r="A28" s="5">
        <v>20</v>
      </c>
      <c r="B28" s="5" t="s">
        <v>31</v>
      </c>
      <c r="C28" s="4"/>
    </row>
    <row r="29" spans="1:3" x14ac:dyDescent="0.25">
      <c r="A29" s="5">
        <v>21</v>
      </c>
      <c r="B29" s="5" t="s">
        <v>7</v>
      </c>
      <c r="C29" s="4"/>
    </row>
    <row r="30" spans="1:3" x14ac:dyDescent="0.25">
      <c r="A30" s="5">
        <v>22</v>
      </c>
      <c r="B30" s="5" t="s">
        <v>32</v>
      </c>
      <c r="C30" s="4"/>
    </row>
    <row r="31" spans="1:3" x14ac:dyDescent="0.25">
      <c r="A31" s="5">
        <v>23</v>
      </c>
      <c r="B31" s="5" t="s">
        <v>33</v>
      </c>
      <c r="C31" s="4"/>
    </row>
    <row r="32" spans="1:3" x14ac:dyDescent="0.25">
      <c r="A32" s="5">
        <v>24</v>
      </c>
      <c r="B32" s="5" t="s">
        <v>34</v>
      </c>
      <c r="C32" s="4"/>
    </row>
    <row r="33" spans="2:3" x14ac:dyDescent="0.25">
      <c r="C33" s="1"/>
    </row>
    <row r="34" spans="2:3" ht="18.75" x14ac:dyDescent="0.3">
      <c r="B34" s="11" t="s">
        <v>13</v>
      </c>
      <c r="C34" s="10">
        <v>1</v>
      </c>
    </row>
    <row r="35" spans="2:3" x14ac:dyDescent="0.25">
      <c r="B35" s="9" t="s">
        <v>8</v>
      </c>
      <c r="C35" s="12">
        <f>(SUM(C9,C13,C16,C18,C22,C32,C26,C27,C28,-9)* (9/27)+1)</f>
        <v>-2</v>
      </c>
    </row>
    <row r="36" spans="2:3" x14ac:dyDescent="0.25">
      <c r="B36" s="9" t="s">
        <v>19</v>
      </c>
      <c r="C36" s="12">
        <f t="shared" ref="C36" si="0">(SUM(C10,C11,C12,C14,C15,C17,C19,C20,C21,C23,C24,C25,C29,C30,C31,-15)* (9/45)+1)</f>
        <v>-2</v>
      </c>
    </row>
    <row r="37" spans="2:3" x14ac:dyDescent="0.25">
      <c r="B37" s="9" t="s">
        <v>14</v>
      </c>
      <c r="C37" s="12">
        <f t="shared" ref="C37" si="1">SUM(C14,C19,C23,C12,C31,-5)* (9/15)+1</f>
        <v>-2</v>
      </c>
    </row>
    <row r="38" spans="2:3" x14ac:dyDescent="0.25">
      <c r="B38" s="9" t="s">
        <v>15</v>
      </c>
      <c r="C38" s="12">
        <f t="shared" ref="C38" si="2">SUM(C10,C17,C20,C25,C30,-5)* (9/15)+1</f>
        <v>-2</v>
      </c>
    </row>
    <row r="39" spans="2:3" x14ac:dyDescent="0.25">
      <c r="B39" s="9" t="s">
        <v>16</v>
      </c>
      <c r="C39" s="12">
        <f t="shared" ref="C39" si="3">SUM(C11,C15,C21,C24,C29,-5) * (9/15) +1</f>
        <v>-2</v>
      </c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zoomScale="90" zoomScaleNormal="90" workbookViewId="0">
      <selection activeCell="B1" sqref="B1"/>
    </sheetView>
  </sheetViews>
  <sheetFormatPr defaultRowHeight="15" x14ac:dyDescent="0.25"/>
  <cols>
    <col min="1" max="1" width="6.85546875" customWidth="1"/>
    <col min="2" max="2" width="119.42578125" customWidth="1"/>
    <col min="3" max="3" width="6.28515625" customWidth="1"/>
  </cols>
  <sheetData>
    <row r="1" spans="1:3" ht="23.25" x14ac:dyDescent="0.35">
      <c r="B1" s="8" t="s">
        <v>36</v>
      </c>
    </row>
    <row r="2" spans="1:3" ht="15.75" x14ac:dyDescent="0.25">
      <c r="B2" s="6" t="s">
        <v>0</v>
      </c>
    </row>
    <row r="3" spans="1:3" x14ac:dyDescent="0.25">
      <c r="B3" s="3" t="s">
        <v>9</v>
      </c>
      <c r="C3" s="4">
        <v>1</v>
      </c>
    </row>
    <row r="4" spans="1:3" x14ac:dyDescent="0.25">
      <c r="B4" s="3" t="s">
        <v>10</v>
      </c>
      <c r="C4" s="4">
        <v>2</v>
      </c>
    </row>
    <row r="5" spans="1:3" x14ac:dyDescent="0.25">
      <c r="B5" s="3" t="s">
        <v>11</v>
      </c>
      <c r="C5" s="4">
        <v>3</v>
      </c>
    </row>
    <row r="6" spans="1:3" x14ac:dyDescent="0.25">
      <c r="B6" s="3" t="s">
        <v>12</v>
      </c>
      <c r="C6" s="4">
        <v>4</v>
      </c>
    </row>
    <row r="7" spans="1:3" x14ac:dyDescent="0.25">
      <c r="C7" s="2"/>
    </row>
    <row r="8" spans="1:3" ht="18.75" x14ac:dyDescent="0.3">
      <c r="A8" s="7" t="s">
        <v>35</v>
      </c>
      <c r="B8" s="13"/>
      <c r="C8" s="10"/>
    </row>
    <row r="9" spans="1:3" x14ac:dyDescent="0.25">
      <c r="A9" s="5">
        <v>1</v>
      </c>
      <c r="B9" s="5" t="s">
        <v>20</v>
      </c>
      <c r="C9" s="4"/>
    </row>
    <row r="10" spans="1:3" x14ac:dyDescent="0.25">
      <c r="A10" s="5">
        <v>2</v>
      </c>
      <c r="B10" s="5" t="s">
        <v>1</v>
      </c>
      <c r="C10" s="4"/>
    </row>
    <row r="11" spans="1:3" x14ac:dyDescent="0.25">
      <c r="A11" s="5">
        <v>3</v>
      </c>
      <c r="B11" s="5" t="s">
        <v>21</v>
      </c>
      <c r="C11" s="4"/>
    </row>
    <row r="12" spans="1:3" x14ac:dyDescent="0.25">
      <c r="A12" s="5">
        <v>4</v>
      </c>
      <c r="B12" s="5" t="s">
        <v>6</v>
      </c>
      <c r="C12" s="4"/>
    </row>
    <row r="13" spans="1:3" x14ac:dyDescent="0.25">
      <c r="A13" s="5">
        <v>5</v>
      </c>
      <c r="B13" s="5" t="s">
        <v>22</v>
      </c>
      <c r="C13" s="1"/>
    </row>
    <row r="14" spans="1:3" x14ac:dyDescent="0.25">
      <c r="A14" s="5">
        <v>6</v>
      </c>
      <c r="B14" s="5" t="s">
        <v>23</v>
      </c>
      <c r="C14" s="4"/>
    </row>
    <row r="15" spans="1:3" x14ac:dyDescent="0.25">
      <c r="A15" s="5">
        <v>7</v>
      </c>
      <c r="B15" s="5" t="s">
        <v>24</v>
      </c>
      <c r="C15" s="4"/>
    </row>
    <row r="16" spans="1:3" x14ac:dyDescent="0.25">
      <c r="A16" s="5">
        <v>8</v>
      </c>
      <c r="B16" s="5" t="s">
        <v>2</v>
      </c>
      <c r="C16" s="4"/>
    </row>
    <row r="17" spans="1:3" x14ac:dyDescent="0.25">
      <c r="A17" s="5">
        <v>9</v>
      </c>
      <c r="B17" s="5" t="s">
        <v>25</v>
      </c>
      <c r="C17" s="4"/>
    </row>
    <row r="18" spans="1:3" x14ac:dyDescent="0.25">
      <c r="A18" s="5">
        <v>10</v>
      </c>
      <c r="B18" s="5" t="s">
        <v>3</v>
      </c>
      <c r="C18" s="4"/>
    </row>
    <row r="19" spans="1:3" x14ac:dyDescent="0.25">
      <c r="A19" s="5">
        <v>11</v>
      </c>
      <c r="B19" s="5" t="s">
        <v>4</v>
      </c>
      <c r="C19" s="4"/>
    </row>
    <row r="20" spans="1:3" x14ac:dyDescent="0.25">
      <c r="A20" s="5">
        <v>12</v>
      </c>
      <c r="B20" s="5" t="s">
        <v>17</v>
      </c>
      <c r="C20" s="4"/>
    </row>
    <row r="21" spans="1:3" x14ac:dyDescent="0.25">
      <c r="A21" s="5">
        <v>13</v>
      </c>
      <c r="B21" s="5" t="s">
        <v>26</v>
      </c>
      <c r="C21" s="4"/>
    </row>
    <row r="22" spans="1:3" x14ac:dyDescent="0.25">
      <c r="A22" s="5">
        <v>14</v>
      </c>
      <c r="B22" s="5" t="s">
        <v>27</v>
      </c>
      <c r="C22" s="4"/>
    </row>
    <row r="23" spans="1:3" x14ac:dyDescent="0.25">
      <c r="A23" s="5">
        <v>15</v>
      </c>
      <c r="B23" s="5" t="s">
        <v>28</v>
      </c>
      <c r="C23" s="4"/>
    </row>
    <row r="24" spans="1:3" x14ac:dyDescent="0.25">
      <c r="A24" s="5">
        <v>16</v>
      </c>
      <c r="B24" s="5" t="s">
        <v>5</v>
      </c>
      <c r="C24" s="4"/>
    </row>
    <row r="25" spans="1:3" x14ac:dyDescent="0.25">
      <c r="A25" s="5">
        <v>17</v>
      </c>
      <c r="B25" s="5" t="s">
        <v>29</v>
      </c>
      <c r="C25" s="4"/>
    </row>
    <row r="26" spans="1:3" x14ac:dyDescent="0.25">
      <c r="A26" s="5">
        <v>18</v>
      </c>
      <c r="B26" s="5" t="s">
        <v>18</v>
      </c>
      <c r="C26" s="4"/>
    </row>
    <row r="27" spans="1:3" x14ac:dyDescent="0.25">
      <c r="A27" s="5">
        <v>19</v>
      </c>
      <c r="B27" s="5" t="s">
        <v>30</v>
      </c>
      <c r="C27" s="4"/>
    </row>
    <row r="28" spans="1:3" x14ac:dyDescent="0.25">
      <c r="A28" s="5">
        <v>20</v>
      </c>
      <c r="B28" s="5" t="s">
        <v>31</v>
      </c>
      <c r="C28" s="4"/>
    </row>
    <row r="29" spans="1:3" x14ac:dyDescent="0.25">
      <c r="A29" s="5">
        <v>21</v>
      </c>
      <c r="B29" s="5" t="s">
        <v>7</v>
      </c>
      <c r="C29" s="4"/>
    </row>
    <row r="30" spans="1:3" x14ac:dyDescent="0.25">
      <c r="A30" s="5">
        <v>22</v>
      </c>
      <c r="B30" s="5" t="s">
        <v>32</v>
      </c>
      <c r="C30" s="4"/>
    </row>
    <row r="31" spans="1:3" x14ac:dyDescent="0.25">
      <c r="A31" s="5">
        <v>23</v>
      </c>
      <c r="B31" s="5" t="s">
        <v>33</v>
      </c>
      <c r="C31" s="4"/>
    </row>
    <row r="32" spans="1:3" x14ac:dyDescent="0.25">
      <c r="A32" s="5">
        <v>24</v>
      </c>
      <c r="B32" s="5" t="s">
        <v>34</v>
      </c>
      <c r="C32" s="4"/>
    </row>
    <row r="33" spans="2:3" x14ac:dyDescent="0.25">
      <c r="C33" s="1"/>
    </row>
    <row r="34" spans="2:3" ht="18.75" x14ac:dyDescent="0.3">
      <c r="B34" s="11" t="s">
        <v>13</v>
      </c>
      <c r="C34" s="10">
        <v>1</v>
      </c>
    </row>
    <row r="35" spans="2:3" x14ac:dyDescent="0.25">
      <c r="B35" s="9" t="s">
        <v>8</v>
      </c>
      <c r="C35" s="12">
        <f>(SUM(C9,C13,C16,C18,C22,C32,C26,C27,C28,-9)* (9/27)+1)</f>
        <v>-2</v>
      </c>
    </row>
    <row r="36" spans="2:3" x14ac:dyDescent="0.25">
      <c r="B36" s="9" t="s">
        <v>19</v>
      </c>
      <c r="C36" s="12">
        <f t="shared" ref="C36" si="0">(SUM(C10,C11,C12,C14,C15,C17,C19,C20,C21,C23,C24,C25,C29,C30,C31,-15)* (9/45)+1)</f>
        <v>-2</v>
      </c>
    </row>
    <row r="37" spans="2:3" x14ac:dyDescent="0.25">
      <c r="B37" s="9" t="s">
        <v>14</v>
      </c>
      <c r="C37" s="12">
        <f t="shared" ref="C37" si="1">SUM(C14,C19,C23,C12,C31,-5)* (9/15)+1</f>
        <v>-2</v>
      </c>
    </row>
    <row r="38" spans="2:3" x14ac:dyDescent="0.25">
      <c r="B38" s="9" t="s">
        <v>15</v>
      </c>
      <c r="C38" s="12">
        <f t="shared" ref="C38" si="2">SUM(C10,C17,C20,C25,C30,-5)* (9/15)+1</f>
        <v>-2</v>
      </c>
    </row>
    <row r="39" spans="2:3" x14ac:dyDescent="0.25">
      <c r="B39" s="9" t="s">
        <v>16</v>
      </c>
      <c r="C39" s="12">
        <f t="shared" ref="C39" si="3">SUM(C11,C15,C21,C24,C29,-5) * (9/15) +1</f>
        <v>-2</v>
      </c>
    </row>
  </sheetData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zoomScale="90" zoomScaleNormal="90" workbookViewId="0">
      <selection activeCell="B1" sqref="B1"/>
    </sheetView>
  </sheetViews>
  <sheetFormatPr defaultRowHeight="15" x14ac:dyDescent="0.25"/>
  <cols>
    <col min="1" max="1" width="6.85546875" customWidth="1"/>
    <col min="2" max="2" width="119.42578125" customWidth="1"/>
    <col min="3" max="3" width="6.28515625" customWidth="1"/>
  </cols>
  <sheetData>
    <row r="1" spans="1:3" ht="23.25" x14ac:dyDescent="0.35">
      <c r="B1" s="8" t="s">
        <v>36</v>
      </c>
    </row>
    <row r="2" spans="1:3" ht="15.75" x14ac:dyDescent="0.25">
      <c r="B2" s="6" t="s">
        <v>0</v>
      </c>
    </row>
    <row r="3" spans="1:3" x14ac:dyDescent="0.25">
      <c r="B3" s="3" t="s">
        <v>9</v>
      </c>
      <c r="C3" s="4">
        <v>1</v>
      </c>
    </row>
    <row r="4" spans="1:3" x14ac:dyDescent="0.25">
      <c r="B4" s="3" t="s">
        <v>10</v>
      </c>
      <c r="C4" s="4">
        <v>2</v>
      </c>
    </row>
    <row r="5" spans="1:3" x14ac:dyDescent="0.25">
      <c r="B5" s="3" t="s">
        <v>11</v>
      </c>
      <c r="C5" s="4">
        <v>3</v>
      </c>
    </row>
    <row r="6" spans="1:3" x14ac:dyDescent="0.25">
      <c r="B6" s="3" t="s">
        <v>12</v>
      </c>
      <c r="C6" s="4">
        <v>4</v>
      </c>
    </row>
    <row r="7" spans="1:3" x14ac:dyDescent="0.25">
      <c r="C7" s="2"/>
    </row>
    <row r="8" spans="1:3" ht="18.75" x14ac:dyDescent="0.3">
      <c r="A8" s="7" t="s">
        <v>35</v>
      </c>
      <c r="B8" s="13"/>
      <c r="C8" s="10"/>
    </row>
    <row r="9" spans="1:3" x14ac:dyDescent="0.25">
      <c r="A9" s="5">
        <v>1</v>
      </c>
      <c r="B9" s="5" t="s">
        <v>20</v>
      </c>
      <c r="C9" s="4"/>
    </row>
    <row r="10" spans="1:3" x14ac:dyDescent="0.25">
      <c r="A10" s="5">
        <v>2</v>
      </c>
      <c r="B10" s="5" t="s">
        <v>1</v>
      </c>
      <c r="C10" s="4"/>
    </row>
    <row r="11" spans="1:3" x14ac:dyDescent="0.25">
      <c r="A11" s="5">
        <v>3</v>
      </c>
      <c r="B11" s="5" t="s">
        <v>21</v>
      </c>
      <c r="C11" s="4"/>
    </row>
    <row r="12" spans="1:3" x14ac:dyDescent="0.25">
      <c r="A12" s="5">
        <v>4</v>
      </c>
      <c r="B12" s="5" t="s">
        <v>6</v>
      </c>
      <c r="C12" s="4"/>
    </row>
    <row r="13" spans="1:3" x14ac:dyDescent="0.25">
      <c r="A13" s="5">
        <v>5</v>
      </c>
      <c r="B13" s="5" t="s">
        <v>22</v>
      </c>
      <c r="C13" s="1"/>
    </row>
    <row r="14" spans="1:3" x14ac:dyDescent="0.25">
      <c r="A14" s="5">
        <v>6</v>
      </c>
      <c r="B14" s="5" t="s">
        <v>23</v>
      </c>
      <c r="C14" s="4"/>
    </row>
    <row r="15" spans="1:3" x14ac:dyDescent="0.25">
      <c r="A15" s="5">
        <v>7</v>
      </c>
      <c r="B15" s="5" t="s">
        <v>24</v>
      </c>
      <c r="C15" s="4"/>
    </row>
    <row r="16" spans="1:3" x14ac:dyDescent="0.25">
      <c r="A16" s="5">
        <v>8</v>
      </c>
      <c r="B16" s="5" t="s">
        <v>2</v>
      </c>
      <c r="C16" s="4"/>
    </row>
    <row r="17" spans="1:3" x14ac:dyDescent="0.25">
      <c r="A17" s="5">
        <v>9</v>
      </c>
      <c r="B17" s="5" t="s">
        <v>25</v>
      </c>
      <c r="C17" s="4"/>
    </row>
    <row r="18" spans="1:3" x14ac:dyDescent="0.25">
      <c r="A18" s="5">
        <v>10</v>
      </c>
      <c r="B18" s="5" t="s">
        <v>3</v>
      </c>
      <c r="C18" s="4"/>
    </row>
    <row r="19" spans="1:3" x14ac:dyDescent="0.25">
      <c r="A19" s="5">
        <v>11</v>
      </c>
      <c r="B19" s="5" t="s">
        <v>4</v>
      </c>
      <c r="C19" s="4"/>
    </row>
    <row r="20" spans="1:3" x14ac:dyDescent="0.25">
      <c r="A20" s="5">
        <v>12</v>
      </c>
      <c r="B20" s="5" t="s">
        <v>17</v>
      </c>
      <c r="C20" s="4"/>
    </row>
    <row r="21" spans="1:3" x14ac:dyDescent="0.25">
      <c r="A21" s="5">
        <v>13</v>
      </c>
      <c r="B21" s="5" t="s">
        <v>26</v>
      </c>
      <c r="C21" s="4"/>
    </row>
    <row r="22" spans="1:3" x14ac:dyDescent="0.25">
      <c r="A22" s="5">
        <v>14</v>
      </c>
      <c r="B22" s="5" t="s">
        <v>27</v>
      </c>
      <c r="C22" s="4"/>
    </row>
    <row r="23" spans="1:3" x14ac:dyDescent="0.25">
      <c r="A23" s="5">
        <v>15</v>
      </c>
      <c r="B23" s="5" t="s">
        <v>28</v>
      </c>
      <c r="C23" s="4"/>
    </row>
    <row r="24" spans="1:3" x14ac:dyDescent="0.25">
      <c r="A24" s="5">
        <v>16</v>
      </c>
      <c r="B24" s="5" t="s">
        <v>5</v>
      </c>
      <c r="C24" s="4"/>
    </row>
    <row r="25" spans="1:3" x14ac:dyDescent="0.25">
      <c r="A25" s="5">
        <v>17</v>
      </c>
      <c r="B25" s="5" t="s">
        <v>29</v>
      </c>
      <c r="C25" s="4"/>
    </row>
    <row r="26" spans="1:3" x14ac:dyDescent="0.25">
      <c r="A26" s="5">
        <v>18</v>
      </c>
      <c r="B26" s="5" t="s">
        <v>18</v>
      </c>
      <c r="C26" s="4"/>
    </row>
    <row r="27" spans="1:3" x14ac:dyDescent="0.25">
      <c r="A27" s="5">
        <v>19</v>
      </c>
      <c r="B27" s="5" t="s">
        <v>30</v>
      </c>
      <c r="C27" s="4"/>
    </row>
    <row r="28" spans="1:3" x14ac:dyDescent="0.25">
      <c r="A28" s="5">
        <v>20</v>
      </c>
      <c r="B28" s="5" t="s">
        <v>31</v>
      </c>
      <c r="C28" s="4"/>
    </row>
    <row r="29" spans="1:3" x14ac:dyDescent="0.25">
      <c r="A29" s="5">
        <v>21</v>
      </c>
      <c r="B29" s="5" t="s">
        <v>7</v>
      </c>
      <c r="C29" s="4"/>
    </row>
    <row r="30" spans="1:3" x14ac:dyDescent="0.25">
      <c r="A30" s="5">
        <v>22</v>
      </c>
      <c r="B30" s="5" t="s">
        <v>32</v>
      </c>
      <c r="C30" s="4"/>
    </row>
    <row r="31" spans="1:3" x14ac:dyDescent="0.25">
      <c r="A31" s="5">
        <v>23</v>
      </c>
      <c r="B31" s="5" t="s">
        <v>33</v>
      </c>
      <c r="C31" s="4"/>
    </row>
    <row r="32" spans="1:3" x14ac:dyDescent="0.25">
      <c r="A32" s="5">
        <v>24</v>
      </c>
      <c r="B32" s="5" t="s">
        <v>34</v>
      </c>
      <c r="C32" s="4"/>
    </row>
    <row r="33" spans="2:3" x14ac:dyDescent="0.25">
      <c r="C33" s="1"/>
    </row>
    <row r="34" spans="2:3" ht="18.75" x14ac:dyDescent="0.3">
      <c r="B34" s="11" t="s">
        <v>13</v>
      </c>
      <c r="C34" s="10">
        <v>1</v>
      </c>
    </row>
    <row r="35" spans="2:3" x14ac:dyDescent="0.25">
      <c r="B35" s="9" t="s">
        <v>8</v>
      </c>
      <c r="C35" s="12">
        <f>(SUM(C9,C13,C16,C18,C22,C32,C26,C27,C28,-9)* (9/27)+1)</f>
        <v>-2</v>
      </c>
    </row>
    <row r="36" spans="2:3" x14ac:dyDescent="0.25">
      <c r="B36" s="9" t="s">
        <v>19</v>
      </c>
      <c r="C36" s="12">
        <f t="shared" ref="C36" si="0">(SUM(C10,C11,C12,C14,C15,C17,C19,C20,C21,C23,C24,C25,C29,C30,C31,-15)* (9/45)+1)</f>
        <v>-2</v>
      </c>
    </row>
    <row r="37" spans="2:3" x14ac:dyDescent="0.25">
      <c r="B37" s="9" t="s">
        <v>14</v>
      </c>
      <c r="C37" s="12">
        <f t="shared" ref="C37" si="1">SUM(C14,C19,C23,C12,C31,-5)* (9/15)+1</f>
        <v>-2</v>
      </c>
    </row>
    <row r="38" spans="2:3" x14ac:dyDescent="0.25">
      <c r="B38" s="9" t="s">
        <v>15</v>
      </c>
      <c r="C38" s="12">
        <f t="shared" ref="C38" si="2">SUM(C10,C17,C20,C25,C30,-5)* (9/15)+1</f>
        <v>-2</v>
      </c>
    </row>
    <row r="39" spans="2:3" x14ac:dyDescent="0.25">
      <c r="B39" s="9" t="s">
        <v>16</v>
      </c>
      <c r="C39" s="12">
        <f t="shared" ref="C39" si="3">SUM(C11,C15,C21,C24,C29,-5) * (9/15) +1</f>
        <v>-2</v>
      </c>
    </row>
  </sheetData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="90" zoomScaleNormal="90" workbookViewId="0">
      <selection activeCell="B1" sqref="B1"/>
    </sheetView>
  </sheetViews>
  <sheetFormatPr defaultRowHeight="15" x14ac:dyDescent="0.25"/>
  <cols>
    <col min="1" max="1" width="6.85546875" customWidth="1"/>
    <col min="2" max="2" width="119.42578125" customWidth="1"/>
    <col min="3" max="3" width="6.28515625" customWidth="1"/>
  </cols>
  <sheetData>
    <row r="1" spans="1:3" ht="23.25" x14ac:dyDescent="0.35">
      <c r="B1" s="8" t="s">
        <v>36</v>
      </c>
    </row>
    <row r="2" spans="1:3" ht="15.75" x14ac:dyDescent="0.25">
      <c r="B2" s="6" t="s">
        <v>0</v>
      </c>
    </row>
    <row r="3" spans="1:3" x14ac:dyDescent="0.25">
      <c r="B3" s="3" t="s">
        <v>9</v>
      </c>
      <c r="C3" s="4">
        <v>1</v>
      </c>
    </row>
    <row r="4" spans="1:3" x14ac:dyDescent="0.25">
      <c r="B4" s="3" t="s">
        <v>10</v>
      </c>
      <c r="C4" s="4">
        <v>2</v>
      </c>
    </row>
    <row r="5" spans="1:3" x14ac:dyDescent="0.25">
      <c r="B5" s="3" t="s">
        <v>11</v>
      </c>
      <c r="C5" s="4">
        <v>3</v>
      </c>
    </row>
    <row r="6" spans="1:3" x14ac:dyDescent="0.25">
      <c r="B6" s="3" t="s">
        <v>12</v>
      </c>
      <c r="C6" s="4">
        <v>4</v>
      </c>
    </row>
    <row r="7" spans="1:3" x14ac:dyDescent="0.25">
      <c r="C7" s="2"/>
    </row>
    <row r="8" spans="1:3" ht="18.75" x14ac:dyDescent="0.3">
      <c r="A8" s="7" t="s">
        <v>35</v>
      </c>
      <c r="B8" s="13"/>
      <c r="C8" s="10"/>
    </row>
    <row r="9" spans="1:3" x14ac:dyDescent="0.25">
      <c r="A9" s="5">
        <v>1</v>
      </c>
      <c r="B9" s="5" t="s">
        <v>20</v>
      </c>
      <c r="C9" s="4"/>
    </row>
    <row r="10" spans="1:3" x14ac:dyDescent="0.25">
      <c r="A10" s="5">
        <v>2</v>
      </c>
      <c r="B10" s="5" t="s">
        <v>1</v>
      </c>
      <c r="C10" s="4"/>
    </row>
    <row r="11" spans="1:3" x14ac:dyDescent="0.25">
      <c r="A11" s="5">
        <v>3</v>
      </c>
      <c r="B11" s="5" t="s">
        <v>21</v>
      </c>
      <c r="C11" s="4"/>
    </row>
    <row r="12" spans="1:3" x14ac:dyDescent="0.25">
      <c r="A12" s="5">
        <v>4</v>
      </c>
      <c r="B12" s="5" t="s">
        <v>6</v>
      </c>
      <c r="C12" s="4"/>
    </row>
    <row r="13" spans="1:3" x14ac:dyDescent="0.25">
      <c r="A13" s="5">
        <v>5</v>
      </c>
      <c r="B13" s="5" t="s">
        <v>22</v>
      </c>
      <c r="C13" s="1"/>
    </row>
    <row r="14" spans="1:3" x14ac:dyDescent="0.25">
      <c r="A14" s="5">
        <v>6</v>
      </c>
      <c r="B14" s="5" t="s">
        <v>23</v>
      </c>
      <c r="C14" s="4"/>
    </row>
    <row r="15" spans="1:3" x14ac:dyDescent="0.25">
      <c r="A15" s="5">
        <v>7</v>
      </c>
      <c r="B15" s="5" t="s">
        <v>24</v>
      </c>
      <c r="C15" s="4"/>
    </row>
    <row r="16" spans="1:3" x14ac:dyDescent="0.25">
      <c r="A16" s="5">
        <v>8</v>
      </c>
      <c r="B16" s="5" t="s">
        <v>2</v>
      </c>
      <c r="C16" s="4"/>
    </row>
    <row r="17" spans="1:3" x14ac:dyDescent="0.25">
      <c r="A17" s="5">
        <v>9</v>
      </c>
      <c r="B17" s="5" t="s">
        <v>25</v>
      </c>
      <c r="C17" s="4"/>
    </row>
    <row r="18" spans="1:3" x14ac:dyDescent="0.25">
      <c r="A18" s="5">
        <v>10</v>
      </c>
      <c r="B18" s="5" t="s">
        <v>3</v>
      </c>
      <c r="C18" s="4"/>
    </row>
    <row r="19" spans="1:3" x14ac:dyDescent="0.25">
      <c r="A19" s="5">
        <v>11</v>
      </c>
      <c r="B19" s="5" t="s">
        <v>4</v>
      </c>
      <c r="C19" s="4"/>
    </row>
    <row r="20" spans="1:3" x14ac:dyDescent="0.25">
      <c r="A20" s="5">
        <v>12</v>
      </c>
      <c r="B20" s="5" t="s">
        <v>17</v>
      </c>
      <c r="C20" s="4"/>
    </row>
    <row r="21" spans="1:3" x14ac:dyDescent="0.25">
      <c r="A21" s="5">
        <v>13</v>
      </c>
      <c r="B21" s="5" t="s">
        <v>26</v>
      </c>
      <c r="C21" s="4"/>
    </row>
    <row r="22" spans="1:3" x14ac:dyDescent="0.25">
      <c r="A22" s="5">
        <v>14</v>
      </c>
      <c r="B22" s="5" t="s">
        <v>27</v>
      </c>
      <c r="C22" s="4"/>
    </row>
    <row r="23" spans="1:3" x14ac:dyDescent="0.25">
      <c r="A23" s="5">
        <v>15</v>
      </c>
      <c r="B23" s="5" t="s">
        <v>28</v>
      </c>
      <c r="C23" s="4"/>
    </row>
    <row r="24" spans="1:3" x14ac:dyDescent="0.25">
      <c r="A24" s="5">
        <v>16</v>
      </c>
      <c r="B24" s="5" t="s">
        <v>5</v>
      </c>
      <c r="C24" s="4"/>
    </row>
    <row r="25" spans="1:3" x14ac:dyDescent="0.25">
      <c r="A25" s="5">
        <v>17</v>
      </c>
      <c r="B25" s="5" t="s">
        <v>29</v>
      </c>
      <c r="C25" s="4"/>
    </row>
    <row r="26" spans="1:3" x14ac:dyDescent="0.25">
      <c r="A26" s="5">
        <v>18</v>
      </c>
      <c r="B26" s="5" t="s">
        <v>18</v>
      </c>
      <c r="C26" s="4"/>
    </row>
    <row r="27" spans="1:3" x14ac:dyDescent="0.25">
      <c r="A27" s="5">
        <v>19</v>
      </c>
      <c r="B27" s="5" t="s">
        <v>30</v>
      </c>
      <c r="C27" s="4"/>
    </row>
    <row r="28" spans="1:3" x14ac:dyDescent="0.25">
      <c r="A28" s="5">
        <v>20</v>
      </c>
      <c r="B28" s="5" t="s">
        <v>31</v>
      </c>
      <c r="C28" s="4"/>
    </row>
    <row r="29" spans="1:3" x14ac:dyDescent="0.25">
      <c r="A29" s="5">
        <v>21</v>
      </c>
      <c r="B29" s="5" t="s">
        <v>7</v>
      </c>
      <c r="C29" s="4"/>
    </row>
    <row r="30" spans="1:3" x14ac:dyDescent="0.25">
      <c r="A30" s="5">
        <v>22</v>
      </c>
      <c r="B30" s="5" t="s">
        <v>32</v>
      </c>
      <c r="C30" s="4"/>
    </row>
    <row r="31" spans="1:3" x14ac:dyDescent="0.25">
      <c r="A31" s="5">
        <v>23</v>
      </c>
      <c r="B31" s="5" t="s">
        <v>33</v>
      </c>
      <c r="C31" s="4"/>
    </row>
    <row r="32" spans="1:3" x14ac:dyDescent="0.25">
      <c r="A32" s="5">
        <v>24</v>
      </c>
      <c r="B32" s="5" t="s">
        <v>34</v>
      </c>
      <c r="C32" s="4"/>
    </row>
    <row r="33" spans="2:3" x14ac:dyDescent="0.25">
      <c r="C33" s="1"/>
    </row>
    <row r="34" spans="2:3" ht="18.75" x14ac:dyDescent="0.3">
      <c r="B34" s="11" t="s">
        <v>13</v>
      </c>
      <c r="C34" s="10">
        <v>1</v>
      </c>
    </row>
    <row r="35" spans="2:3" x14ac:dyDescent="0.25">
      <c r="B35" s="9" t="s">
        <v>8</v>
      </c>
      <c r="C35" s="12">
        <f>(SUM(C9,C13,C16,C18,C22,C32,C26,C27,C28,-9)* (9/27)+1)</f>
        <v>-2</v>
      </c>
    </row>
    <row r="36" spans="2:3" x14ac:dyDescent="0.25">
      <c r="B36" s="9" t="s">
        <v>19</v>
      </c>
      <c r="C36" s="12">
        <f t="shared" ref="C36" si="0">(SUM(C10,C11,C12,C14,C15,C17,C19,C20,C21,C23,C24,C25,C29,C30,C31,-15)* (9/45)+1)</f>
        <v>-2</v>
      </c>
    </row>
    <row r="37" spans="2:3" x14ac:dyDescent="0.25">
      <c r="B37" s="9" t="s">
        <v>14</v>
      </c>
      <c r="C37" s="12">
        <f t="shared" ref="C37" si="1">SUM(C14,C19,C23,C12,C31,-5)* (9/15)+1</f>
        <v>-2</v>
      </c>
    </row>
    <row r="38" spans="2:3" x14ac:dyDescent="0.25">
      <c r="B38" s="9" t="s">
        <v>15</v>
      </c>
      <c r="C38" s="12">
        <f t="shared" ref="C38" si="2">SUM(C10,C17,C20,C25,C30,-5)* (9/15)+1</f>
        <v>-2</v>
      </c>
    </row>
    <row r="39" spans="2:3" x14ac:dyDescent="0.25">
      <c r="B39" s="9" t="s">
        <v>16</v>
      </c>
      <c r="C39" s="12">
        <f t="shared" ref="C39" si="3">SUM(C11,C15,C21,C24,C29,-5) * (9/15) +1</f>
        <v>-2</v>
      </c>
    </row>
  </sheetData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854694664375418C0DFD97ECA4320E" ma:contentTypeVersion="30" ma:contentTypeDescription="Een nieuw document maken." ma:contentTypeScope="" ma:versionID="deebfdf51245d71492e9f55ee35e9d79">
  <xsd:schema xmlns:xsd="http://www.w3.org/2001/XMLSchema" xmlns:xs="http://www.w3.org/2001/XMLSchema" xmlns:p="http://schemas.microsoft.com/office/2006/metadata/properties" xmlns:ns1="http://schemas.microsoft.com/sharepoint/v3" xmlns:ns2="7106a2ac-038a-457f-8b58-ec67130d9d6d" targetNamespace="http://schemas.microsoft.com/office/2006/metadata/properties" ma:root="true" ma:fieldsID="cd6365111a56e2db6761eb0a3e30232b" ns1:_="" ns2:_="">
    <xsd:import namespace="http://schemas.microsoft.com/sharepoint/v3"/>
    <xsd:import namespace="7106a2ac-038a-457f-8b58-ec67130d9d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RepSummary" minOccurs="0"/>
                <xsd:element ref="ns1:RepAuthorInternal" minOccurs="0"/>
                <xsd:element ref="ns1:RepAuthor_0" minOccurs="0"/>
                <xsd:element ref="ns2:TaxCatchAll" minOccurs="0"/>
                <xsd:element ref="ns1:RepYear_0" minOccurs="0"/>
                <xsd:element ref="ns1:RepApaNotation" minOccurs="0"/>
                <xsd:element ref="ns1:RepIsbn" minOccurs="0"/>
                <xsd:element ref="ns1:RepAN" minOccurs="0"/>
                <xsd:element ref="ns1:RepANNumber" minOccurs="0"/>
                <xsd:element ref="ns1:RepProjectManager" minOccurs="0"/>
                <xsd:element ref="ns1:RepProjectName" minOccurs="0"/>
                <xsd:element ref="ns1:RepSector_0" minOccurs="0"/>
                <xsd:element ref="ns1:RepCurricularTheme_0" minOccurs="0"/>
                <xsd:element ref="ns1:RepSectionSpecificTheme_0" minOccurs="0"/>
                <xsd:element ref="ns1:RepSection_0" minOccurs="0"/>
                <xsd:element ref="ns1:RepAreasOfExpertise_0" minOccurs="0"/>
                <xsd:element ref="ns1:RepSubjectContent_0" minOccurs="0"/>
                <xsd:element ref="ns1:RepDocumentType_0" minOccurs="0"/>
                <xsd:element ref="ns1:RepRelationOtherSloProjects" minOccurs="0"/>
                <xsd:element ref="ns1:RepFileFormat_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Summary" ma:index="11" nillable="true" ma:displayName="Samenvatting" ma:internalName="RepSummary">
      <xsd:simpleType>
        <xsd:restriction base="dms:Unknown"/>
      </xsd:simpleType>
    </xsd:element>
    <xsd:element name="RepAuthorInternal" ma:index="12" nillable="true" ma:displayName="Interne auteur" ma:internalName="RepAuthorIntern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Author_0" ma:index="14" nillable="true" ma:taxonomy="true" ma:internalName="RepAuthor_0" ma:taxonomyFieldName="RepAuthor" ma:displayName="Externe auteur" ma:fieldId="{41811730-f000-45b3-bd8b-16482267924b}" ma:sspId="65bb9fad-8ecd-4e58-b951-1b0a685157da" ma:termSetId="ba36eed1-563e-4e70-a8a2-c86cb59a9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Year_0" ma:index="17" nillable="true" ma:taxonomy="true" ma:internalName="RepYear_0" ma:taxonomyFieldName="RepYear" ma:displayName="Jaar van uitgave" ma:fieldId="{41811730-f000-48c8-bfe2-0d366b82495f}" ma:sspId="65bb9fad-8ecd-4e58-b951-1b0a685157da" ma:termSetId="d63ed34c-aaa4-4b39-8e2b-bccf6e3349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ApaNotation" ma:index="18" nillable="true" ma:displayName="APA-notatie" ma:internalName="RepApaNotation">
      <xsd:simpleType>
        <xsd:restriction base="dms:Unknown"/>
      </xsd:simpleType>
    </xsd:element>
    <xsd:element name="RepIsbn" ma:index="19" nillable="true" ma:displayName="ISBN" ma:internalName="RepIsbn">
      <xsd:simpleType>
        <xsd:restriction base="dms:Text"/>
      </xsd:simpleType>
    </xsd:element>
    <xsd:element name="RepAN" ma:index="20" nillable="true" ma:displayName="AN" ma:default="FALSE" ma:internalName="RepAN">
      <xsd:simpleType>
        <xsd:restriction base="dms:Boolean"/>
      </xsd:simpleType>
    </xsd:element>
    <xsd:element name="RepANNumber" ma:index="21" nillable="true" ma:displayName="AN Nummer" ma:internalName="RepANNumber">
      <xsd:simpleType>
        <xsd:restriction base="dms:Text"/>
      </xsd:simpleType>
    </xsd:element>
    <xsd:element name="RepProjectManager" ma:index="22" nillable="true" ma:displayName="Projectleider" ma:internalName="RepProjectManager">
      <xsd:simpleType>
        <xsd:restriction base="dms:Text"/>
      </xsd:simpleType>
    </xsd:element>
    <xsd:element name="RepProjectName" ma:index="23" nillable="true" ma:displayName="Projectnaam" ma:internalName="RepProjectName">
      <xsd:simpleType>
        <xsd:restriction base="dms:Text"/>
      </xsd:simpleType>
    </xsd:element>
    <xsd:element name="RepSector_0" ma:index="25" nillable="true" ma:taxonomy="true" ma:internalName="RepSector_0" ma:taxonomyFieldName="RepSector" ma:displayName="Sector" ma:default="" ma:fieldId="{41811730-f000-4dc0-a699-476cd67ba1ec}" ma:taxonomyMulti="true" ma:sspId="65bb9fad-8ecd-4e58-b951-1b0a685157da" ma:termSetId="f094b31b-0180-4851-9ebd-5c7d9552b1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CurricularTheme_0" ma:index="27" nillable="true" ma:taxonomy="true" ma:internalName="RepCurricularTheme_0" ma:taxonomyFieldName="RepCurricularTheme" ma:displayName="Leerplankundig thema" ma:fieldId="{41811730-f000-49a6-962c-7d5942b261fc}" ma:sspId="65bb9fad-8ecd-4e58-b951-1b0a685157da" ma:termSetId="c46f7ee8-50c4-42e2-9209-7c6adacde0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SectionSpecificTheme_0" ma:index="29" nillable="true" ma:taxonomy="true" ma:internalName="RepSectionSpecificTheme_0" ma:taxonomyFieldName="RepSectionSpecificTheme" ma:displayName="Vakspecifiek thema" ma:fieldId="{41811730-f000-47c9-8a06-df9868361aab}" ma:sspId="65bb9fad-8ecd-4e58-b951-1b0a685157da" ma:termSetId="d6eaa525-a5d0-4a07-b890-e923374378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Section_0" ma:index="31" nillable="true" ma:taxonomy="true" ma:internalName="RepSection_0" ma:taxonomyFieldName="RepSection" ma:displayName="Vaksectie" ma:fieldId="{41811730-f000-4881-8daa-6e8dd38b1ab1}" ma:sspId="65bb9fad-8ecd-4e58-b951-1b0a685157da" ma:termSetId="c6f33e55-e762-4fa4-8346-db1fc1809b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AreasOfExpertise_0" ma:index="33" nillable="true" ma:taxonomy="true" ma:internalName="RepAreasOfExpertise_0" ma:taxonomyFieldName="RepAreasOfExpertise" ma:displayName="Vakgebied" ma:fieldId="{41811730-f000-41a6-9b8a-29f77b277b4a}" ma:sspId="65bb9fad-8ecd-4e58-b951-1b0a685157da" ma:termSetId="53b2aeb1-af69-41af-ab5c-dcba5f532ad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SubjectContent_0" ma:index="35" nillable="true" ma:taxonomy="true" ma:internalName="RepSubjectContent_0" ma:taxonomyFieldName="RepSubjectContent" ma:displayName="Vakinhoud" ma:fieldId="{41811730-f000-43d1-9a5c-533514ab0582}" ma:sspId="65bb9fad-8ecd-4e58-b951-1b0a685157da" ma:termSetId="3eef768d-4fe2-4c08-af8a-4dfaa4cac8a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pDocumentType_0" ma:index="37" nillable="true" ma:taxonomy="true" ma:internalName="RepDocumentType_0" ma:taxonomyFieldName="RepDocumentType" ma:displayName="Documenttypering" ma:fieldId="{41811730-f000-4c72-b54d-df109a5aaa00}" ma:sspId="65bb9fad-8ecd-4e58-b951-1b0a685157da" ma:termSetId="54bd4068-eea5-4eb8-b4d4-e740f64d998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pRelationOtherSloProjects" ma:index="38" nillable="true" ma:displayName="Relatie met andere projecten" ma:internalName="RepRelationOtherSloProjects">
      <xsd:simpleType>
        <xsd:restriction base="dms:Unknown"/>
      </xsd:simpleType>
    </xsd:element>
    <xsd:element name="RepFileFormat_0" ma:index="40" nillable="true" ma:taxonomy="true" ma:internalName="RepFileFormat_0" ma:taxonomyFieldName="RepFileFormat" ma:displayName="Bestandsformaat" ma:fieldId="{41811730-f000-458e-badf-a33146a595e3}" ma:sspId="65bb9fad-8ecd-4e58-b951-1b0a685157da" ma:termSetId="5467ae8d-8919-4592-b5d8-720a70732444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6a2ac-038a-457f-8b58-ec67130d9d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38f83059-1491-4012-b4c3-84f3b7dad14e}" ma:internalName="TaxCatchAll" ma:showField="CatchAllData" ma:web="7106a2ac-038a-457f-8b58-ec67130d9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Sector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Vo</TermName>
          <TermId xmlns="http://schemas.microsoft.com/office/infopath/2007/PartnerControls">30dc6674-5c77-4879-9c2a-adfa83fc2cff</TermId>
        </TermInfo>
      </Terms>
    </RepSector_0>
    <RepAreasOfExpertise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Bewegingsonderwijs</TermName>
          <TermId xmlns="http://schemas.microsoft.com/office/infopath/2007/PartnerControls">89675bc3-25ac-43bd-bec1-246efaf8a2e5</TermId>
        </TermInfo>
      </Terms>
    </RepAreasOfExpertise_0>
    <RepRelationOtherSloProjects xmlns="http://schemas.microsoft.com/sharepoint/v3" xsi:nil="true"/>
    <RepDocumentType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Professionaliseringsmateriaal</TermName>
          <TermId xmlns="http://schemas.microsoft.com/office/infopath/2007/PartnerControls">9c50b218-793b-4d8a-a1f8-c2d370edabf8</TermId>
        </TermInfo>
      </Terms>
    </RepDocumentType_0>
    <RepProjectName xmlns="http://schemas.microsoft.com/sharepoint/v3">Bewegingsonderwijs &amp; Sport</RepProjectName>
    <RepFileFormat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Excel-bestand</TermName>
          <TermId xmlns="http://schemas.microsoft.com/office/infopath/2007/PartnerControls">f00d8e20-95f4-402f-b29d-507fb1696073</TermId>
        </TermInfo>
      </Terms>
    </RepFileFormat_0>
    <RepANNumber xmlns="http://schemas.microsoft.com/sharepoint/v3" xsi:nil="true"/>
    <_dlc_DocId xmlns="7106a2ac-038a-457f-8b58-ec67130d9d6d">47XQ5P3E4USX-10-2513</_dlc_DocId>
    <RepAN xmlns="http://schemas.microsoft.com/sharepoint/v3">false</RepAN>
    <RepProjectManager xmlns="http://schemas.microsoft.com/sharepoint/v3">Ger van Mossel</RepProjectManager>
    <RepYear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2016</TermName>
          <TermId xmlns="http://schemas.microsoft.com/office/infopath/2007/PartnerControls">f54bdad4-7ead-4e5c-81eb-6f934a456232</TermId>
        </TermInfo>
      </Terms>
    </RepYear_0>
    <RepIsbn xmlns="http://schemas.microsoft.com/sharepoint/v3" xsi:nil="true"/>
    <RepApaNotation xmlns="http://schemas.microsoft.com/sharepoint/v3" xsi:nil="true"/>
    <_dlc_DocIdUrl xmlns="7106a2ac-038a-457f-8b58-ec67130d9d6d">
      <Url>http://downloads.slo.nl/_layouts/15/DocIdRedir.aspx?ID=47XQ5P3E4USX-10-2513</Url>
      <Description>47XQ5P3E4USX-10-2513</Description>
    </_dlc_DocIdUrl>
    <RepSectionSpecificTheme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Toetsen en volgen</TermName>
          <TermId xmlns="http://schemas.microsoft.com/office/infopath/2007/PartnerControls">628b0407-3e2e-4416-a350-59456de6bd95</TermId>
        </TermInfo>
      </Terms>
    </RepSectionSpecificTheme_0>
    <TaxCatchAll xmlns="7106a2ac-038a-457f-8b58-ec67130d9d6d">
      <Value>347</Value>
      <Value>436</Value>
      <Value>298</Value>
      <Value>348</Value>
      <Value>551</Value>
      <Value>40</Value>
      <Value>9</Value>
    </TaxCatchAll>
    <RepSummary xmlns="http://schemas.microsoft.com/sharepoint/v3" xsi:nil="true"/>
    <RepSubjectContent_0 xmlns="http://schemas.microsoft.com/sharepoint/v3">
      <Terms xmlns="http://schemas.microsoft.com/office/infopath/2007/PartnerControls"/>
    </RepSubjectContent_0>
    <RepSection_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Bewegingsonderwijs en sport</TermName>
          <TermId xmlns="http://schemas.microsoft.com/office/infopath/2007/PartnerControls">9b533ed7-2783-467e-8de9-c5c201be90f8</TermId>
        </TermInfo>
      </Terms>
    </RepSection_0>
    <RepCurricularTheme_0 xmlns="http://schemas.microsoft.com/sharepoint/v3">
      <Terms xmlns="http://schemas.microsoft.com/office/infopath/2007/PartnerControls"/>
    </RepCurricularTheme_0>
    <RepAuthorInternal xmlns="http://schemas.microsoft.com/sharepoint/v3">
      <UserInfo>
        <DisplayName>i:0#.w|slo\g.vanmossel</DisplayName>
        <AccountId>121</AccountId>
        <AccountType/>
      </UserInfo>
    </RepAuthorInternal>
    <RepAuthor_0 xmlns="http://schemas.microsoft.com/sharepoint/v3">
      <Terms xmlns="http://schemas.microsoft.com/office/infopath/2007/PartnerControls"/>
    </RepAuthor_0>
  </documentManagement>
</p:properties>
</file>

<file path=customXml/itemProps1.xml><?xml version="1.0" encoding="utf-8"?>
<ds:datastoreItem xmlns:ds="http://schemas.openxmlformats.org/officeDocument/2006/customXml" ds:itemID="{BDDACA71-F69D-4716-B7A7-BD8D4644A586}"/>
</file>

<file path=customXml/itemProps2.xml><?xml version="1.0" encoding="utf-8"?>
<ds:datastoreItem xmlns:ds="http://schemas.openxmlformats.org/officeDocument/2006/customXml" ds:itemID="{A1125A01-CBB1-4F92-BE0D-6C791A901BA1}"/>
</file>

<file path=customXml/itemProps3.xml><?xml version="1.0" encoding="utf-8"?>
<ds:datastoreItem xmlns:ds="http://schemas.openxmlformats.org/officeDocument/2006/customXml" ds:itemID="{CA845B13-43E3-4B70-BB79-8E19C55D0122}"/>
</file>

<file path=customXml/itemProps4.xml><?xml version="1.0" encoding="utf-8"?>
<ds:datastoreItem xmlns:ds="http://schemas.openxmlformats.org/officeDocument/2006/customXml" ds:itemID="{D7E63E09-5D7C-4AFA-9BA3-5B5935F38C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 Leerling 1</vt:lpstr>
      <vt:lpstr>Leerling 2</vt:lpstr>
      <vt:lpstr>Leerling 3</vt:lpstr>
      <vt:lpstr>Leerling 4</vt:lpstr>
      <vt:lpstr>Leerling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Zelfregulatie gymles leerlingenvragenlijst</dc:title>
  <dc:creator>Ger van Mossel</dc:creator>
  <cp:lastModifiedBy>Bianca Kuiphuis</cp:lastModifiedBy>
  <dcterms:created xsi:type="dcterms:W3CDTF">2014-05-23T13:27:45Z</dcterms:created>
  <dcterms:modified xsi:type="dcterms:W3CDTF">2016-01-15T11:00:14Z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0x010100D2854694664375418C0DFD97ECA4320E</vt:lpwstr>
  </property>
  <property fmtid="{D5CDD505-2E9C-101B-9397-08002B2CF9AE}" pid="3" name="_dlc_DocIdItemGuid">
    <vt:lpwstr>755a0533-ad2a-4587-a26a-d11b88f3991f</vt:lpwstr>
  </property>
  <property fmtid="{D5CDD505-2E9C-101B-9397-08002B2CF9AE}" pid="4" name="TaxKeyword">
    <vt:lpwstr/>
  </property>
  <property fmtid="{D5CDD505-2E9C-101B-9397-08002B2CF9AE}" pid="5" name="TaxKeywordTaxHTField">
    <vt:lpwstr/>
  </property>
  <property fmtid="{D5CDD505-2E9C-101B-9397-08002B2CF9AE}" pid="6" name="RepAreasOfExpertise">
    <vt:lpwstr>298;#Bewegingsonderwijs|89675bc3-25ac-43bd-bec1-246efaf8a2e5</vt:lpwstr>
  </property>
  <property fmtid="{D5CDD505-2E9C-101B-9397-08002B2CF9AE}" pid="7" name="RepDocumentType">
    <vt:lpwstr>9;#Professionaliseringsmateriaal|9c50b218-793b-4d8a-a1f8-c2d370edabf8</vt:lpwstr>
  </property>
  <property fmtid="{D5CDD505-2E9C-101B-9397-08002B2CF9AE}" pid="8" name="RepSectionSpecificTheme">
    <vt:lpwstr>436;#Toetsen en volgen|628b0407-3e2e-4416-a350-59456de6bd95</vt:lpwstr>
  </property>
  <property fmtid="{D5CDD505-2E9C-101B-9397-08002B2CF9AE}" pid="9" name="RepCurricularTheme">
    <vt:lpwstr/>
  </property>
  <property fmtid="{D5CDD505-2E9C-101B-9397-08002B2CF9AE}" pid="10" name="RepSection">
    <vt:lpwstr>347;#Bewegingsonderwijs en sport|9b533ed7-2783-467e-8de9-c5c201be90f8</vt:lpwstr>
  </property>
  <property fmtid="{D5CDD505-2E9C-101B-9397-08002B2CF9AE}" pid="11" name="RepAuthor">
    <vt:lpwstr/>
  </property>
  <property fmtid="{D5CDD505-2E9C-101B-9397-08002B2CF9AE}" pid="12" name="RepSubjectContent">
    <vt:lpwstr/>
  </property>
  <property fmtid="{D5CDD505-2E9C-101B-9397-08002B2CF9AE}" pid="13" name="RepSector">
    <vt:lpwstr>40;#Vo|30dc6674-5c77-4879-9c2a-adfa83fc2cff</vt:lpwstr>
  </property>
  <property fmtid="{D5CDD505-2E9C-101B-9397-08002B2CF9AE}" pid="14" name="RepFileFormat">
    <vt:lpwstr>348;#Excel-bestand|f00d8e20-95f4-402f-b29d-507fb1696073</vt:lpwstr>
  </property>
  <property fmtid="{D5CDD505-2E9C-101B-9397-08002B2CF9AE}" pid="15" name="RepYear">
    <vt:lpwstr>551;#2016|f54bdad4-7ead-4e5c-81eb-6f934a456232</vt:lpwstr>
  </property>
</Properties>
</file>