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4.sharepoint.com/sites/VaksectieNatuurenTechniek/Gedeelde documenten/handreikingen/"/>
    </mc:Choice>
  </mc:AlternateContent>
  <xr:revisionPtr revIDLastSave="0" documentId="13_ncr:4000b_{720D854C-D402-491D-8F97-7B6702845DE4}" xr6:coauthVersionLast="44" xr6:coauthVersionMax="44" xr10:uidLastSave="{00000000-0000-0000-0000-000000000000}"/>
  <bookViews>
    <workbookView xWindow="-110" yWindow="-110" windowWidth="19420" windowHeight="10420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2" i="1"/>
  <c r="P42" i="1"/>
  <c r="B180" i="2"/>
  <c r="C180" i="2"/>
  <c r="D180" i="2"/>
  <c r="E180" i="2"/>
  <c r="B181" i="2"/>
  <c r="C181" i="2"/>
  <c r="D181" i="2"/>
  <c r="E181" i="2"/>
  <c r="E219" i="2" s="1"/>
  <c r="V6" i="1" s="1"/>
  <c r="B182" i="2"/>
  <c r="C182" i="2"/>
  <c r="D182" i="2"/>
  <c r="E182" i="2"/>
  <c r="B183" i="2"/>
  <c r="C183" i="2"/>
  <c r="D183" i="2"/>
  <c r="E183" i="2"/>
  <c r="B184" i="2"/>
  <c r="C184" i="2"/>
  <c r="D184" i="2"/>
  <c r="E184" i="2"/>
  <c r="B185" i="2"/>
  <c r="C185" i="2"/>
  <c r="D185" i="2"/>
  <c r="E185" i="2"/>
  <c r="B186" i="2"/>
  <c r="C186" i="2"/>
  <c r="D186" i="2"/>
  <c r="E186" i="2"/>
  <c r="B187" i="2"/>
  <c r="C187" i="2"/>
  <c r="D187" i="2"/>
  <c r="E187" i="2"/>
  <c r="B188" i="2"/>
  <c r="C188" i="2"/>
  <c r="D188" i="2"/>
  <c r="E188" i="2"/>
  <c r="B189" i="2"/>
  <c r="C189" i="2"/>
  <c r="D189" i="2"/>
  <c r="E189" i="2"/>
  <c r="B190" i="2"/>
  <c r="C190" i="2"/>
  <c r="D190" i="2"/>
  <c r="E190" i="2"/>
  <c r="B191" i="2"/>
  <c r="C191" i="2"/>
  <c r="D191" i="2"/>
  <c r="E191" i="2"/>
  <c r="B192" i="2"/>
  <c r="C192" i="2"/>
  <c r="D192" i="2"/>
  <c r="E192" i="2"/>
  <c r="B193" i="2"/>
  <c r="C193" i="2"/>
  <c r="D193" i="2"/>
  <c r="E193" i="2"/>
  <c r="B194" i="2"/>
  <c r="C194" i="2"/>
  <c r="D194" i="2"/>
  <c r="E194" i="2"/>
  <c r="B195" i="2"/>
  <c r="C195" i="2"/>
  <c r="D195" i="2"/>
  <c r="E195" i="2"/>
  <c r="B196" i="2"/>
  <c r="C196" i="2"/>
  <c r="D196" i="2"/>
  <c r="E196" i="2"/>
  <c r="B197" i="2"/>
  <c r="C197" i="2"/>
  <c r="D197" i="2"/>
  <c r="E197" i="2"/>
  <c r="B198" i="2"/>
  <c r="C198" i="2"/>
  <c r="D198" i="2"/>
  <c r="E198" i="2"/>
  <c r="B199" i="2"/>
  <c r="C199" i="2"/>
  <c r="D199" i="2"/>
  <c r="E199" i="2"/>
  <c r="B200" i="2"/>
  <c r="C200" i="2"/>
  <c r="D200" i="2"/>
  <c r="E200" i="2"/>
  <c r="B201" i="2"/>
  <c r="C201" i="2"/>
  <c r="D201" i="2"/>
  <c r="E201" i="2"/>
  <c r="B202" i="2"/>
  <c r="C202" i="2"/>
  <c r="D202" i="2"/>
  <c r="E202" i="2"/>
  <c r="B203" i="2"/>
  <c r="C203" i="2"/>
  <c r="D203" i="2"/>
  <c r="E203" i="2"/>
  <c r="B204" i="2"/>
  <c r="C204" i="2"/>
  <c r="D204" i="2"/>
  <c r="E204" i="2"/>
  <c r="B205" i="2"/>
  <c r="C205" i="2"/>
  <c r="D205" i="2"/>
  <c r="E205" i="2"/>
  <c r="B206" i="2"/>
  <c r="C206" i="2"/>
  <c r="D206" i="2"/>
  <c r="E206" i="2"/>
  <c r="B207" i="2"/>
  <c r="C207" i="2"/>
  <c r="D207" i="2"/>
  <c r="E207" i="2"/>
  <c r="B208" i="2"/>
  <c r="C208" i="2"/>
  <c r="D208" i="2"/>
  <c r="E208" i="2"/>
  <c r="B209" i="2"/>
  <c r="C209" i="2"/>
  <c r="D209" i="2"/>
  <c r="E209" i="2"/>
  <c r="B210" i="2"/>
  <c r="C210" i="2"/>
  <c r="D210" i="2"/>
  <c r="E210" i="2"/>
  <c r="B211" i="2"/>
  <c r="C211" i="2"/>
  <c r="D211" i="2"/>
  <c r="E211" i="2"/>
  <c r="B212" i="2"/>
  <c r="C212" i="2"/>
  <c r="D212" i="2"/>
  <c r="E212" i="2"/>
  <c r="B213" i="2"/>
  <c r="C213" i="2"/>
  <c r="D213" i="2"/>
  <c r="E213" i="2"/>
  <c r="B214" i="2"/>
  <c r="C214" i="2"/>
  <c r="D214" i="2"/>
  <c r="E214" i="2"/>
  <c r="B215" i="2"/>
  <c r="C215" i="2"/>
  <c r="D215" i="2"/>
  <c r="E215" i="2"/>
  <c r="B216" i="2"/>
  <c r="C216" i="2"/>
  <c r="D216" i="2"/>
  <c r="E216" i="2"/>
  <c r="B217" i="2"/>
  <c r="C217" i="2"/>
  <c r="D217" i="2"/>
  <c r="E217" i="2"/>
  <c r="B218" i="2"/>
  <c r="C218" i="2"/>
  <c r="D218" i="2"/>
  <c r="E218" i="2"/>
  <c r="C179" i="2"/>
  <c r="D179" i="2"/>
  <c r="E179" i="2"/>
  <c r="B179" i="2"/>
  <c r="B136" i="2"/>
  <c r="C136" i="2"/>
  <c r="C138" i="2"/>
  <c r="C137" i="2"/>
  <c r="C139" i="2"/>
  <c r="C135" i="2"/>
  <c r="C175" i="2" s="1"/>
  <c r="T5" i="1" s="1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D136" i="2"/>
  <c r="E136" i="2"/>
  <c r="B137" i="2"/>
  <c r="D137" i="2"/>
  <c r="E137" i="2"/>
  <c r="B138" i="2"/>
  <c r="D138" i="2"/>
  <c r="E138" i="2"/>
  <c r="B139" i="2"/>
  <c r="D139" i="2"/>
  <c r="E139" i="2"/>
  <c r="B140" i="2"/>
  <c r="D140" i="2"/>
  <c r="E140" i="2"/>
  <c r="B141" i="2"/>
  <c r="D141" i="2"/>
  <c r="E141" i="2"/>
  <c r="B142" i="2"/>
  <c r="D142" i="2"/>
  <c r="E142" i="2"/>
  <c r="B143" i="2"/>
  <c r="B175" i="2" s="1"/>
  <c r="S5" i="1" s="1"/>
  <c r="D143" i="2"/>
  <c r="E143" i="2"/>
  <c r="B144" i="2"/>
  <c r="D144" i="2"/>
  <c r="E144" i="2"/>
  <c r="B145" i="2"/>
  <c r="D145" i="2"/>
  <c r="E145" i="2"/>
  <c r="B146" i="2"/>
  <c r="D146" i="2"/>
  <c r="E146" i="2"/>
  <c r="B147" i="2"/>
  <c r="D147" i="2"/>
  <c r="E147" i="2"/>
  <c r="B148" i="2"/>
  <c r="D148" i="2"/>
  <c r="E148" i="2"/>
  <c r="B149" i="2"/>
  <c r="D149" i="2"/>
  <c r="E149" i="2"/>
  <c r="B150" i="2"/>
  <c r="D150" i="2"/>
  <c r="E150" i="2"/>
  <c r="B151" i="2"/>
  <c r="D151" i="2"/>
  <c r="E151" i="2"/>
  <c r="B152" i="2"/>
  <c r="D152" i="2"/>
  <c r="E152" i="2"/>
  <c r="B153" i="2"/>
  <c r="D153" i="2"/>
  <c r="E153" i="2"/>
  <c r="B154" i="2"/>
  <c r="D154" i="2"/>
  <c r="E154" i="2"/>
  <c r="B155" i="2"/>
  <c r="D155" i="2"/>
  <c r="E155" i="2"/>
  <c r="B156" i="2"/>
  <c r="D156" i="2"/>
  <c r="E156" i="2"/>
  <c r="B157" i="2"/>
  <c r="D157" i="2"/>
  <c r="E157" i="2"/>
  <c r="B158" i="2"/>
  <c r="D158" i="2"/>
  <c r="E158" i="2"/>
  <c r="B159" i="2"/>
  <c r="D159" i="2"/>
  <c r="E159" i="2"/>
  <c r="B160" i="2"/>
  <c r="D160" i="2"/>
  <c r="E160" i="2"/>
  <c r="B161" i="2"/>
  <c r="D161" i="2"/>
  <c r="E161" i="2"/>
  <c r="B162" i="2"/>
  <c r="D162" i="2"/>
  <c r="E162" i="2"/>
  <c r="B163" i="2"/>
  <c r="D163" i="2"/>
  <c r="E163" i="2"/>
  <c r="B164" i="2"/>
  <c r="D164" i="2"/>
  <c r="E164" i="2"/>
  <c r="B165" i="2"/>
  <c r="D165" i="2"/>
  <c r="E165" i="2"/>
  <c r="B166" i="2"/>
  <c r="D166" i="2"/>
  <c r="E166" i="2"/>
  <c r="B167" i="2"/>
  <c r="D167" i="2"/>
  <c r="E167" i="2"/>
  <c r="B168" i="2"/>
  <c r="D168" i="2"/>
  <c r="E168" i="2"/>
  <c r="B169" i="2"/>
  <c r="D169" i="2"/>
  <c r="E169" i="2"/>
  <c r="B170" i="2"/>
  <c r="D170" i="2"/>
  <c r="E170" i="2"/>
  <c r="B171" i="2"/>
  <c r="D171" i="2"/>
  <c r="E171" i="2"/>
  <c r="B172" i="2"/>
  <c r="D172" i="2"/>
  <c r="E172" i="2"/>
  <c r="B173" i="2"/>
  <c r="D173" i="2"/>
  <c r="E173" i="2"/>
  <c r="B174" i="2"/>
  <c r="D174" i="2"/>
  <c r="E174" i="2"/>
  <c r="D135" i="2"/>
  <c r="D175" i="2" s="1"/>
  <c r="U5" i="1" s="1"/>
  <c r="E135" i="2"/>
  <c r="B135" i="2"/>
  <c r="B92" i="2"/>
  <c r="C92" i="2"/>
  <c r="D92" i="2"/>
  <c r="E92" i="2"/>
  <c r="B93" i="2"/>
  <c r="C93" i="2"/>
  <c r="D93" i="2"/>
  <c r="E93" i="2"/>
  <c r="B94" i="2"/>
  <c r="C94" i="2"/>
  <c r="D94" i="2"/>
  <c r="E94" i="2"/>
  <c r="B95" i="2"/>
  <c r="C95" i="2"/>
  <c r="D95" i="2"/>
  <c r="E95" i="2"/>
  <c r="B96" i="2"/>
  <c r="C96" i="2"/>
  <c r="D96" i="2"/>
  <c r="E96" i="2"/>
  <c r="B97" i="2"/>
  <c r="C97" i="2"/>
  <c r="D97" i="2"/>
  <c r="E97" i="2"/>
  <c r="B98" i="2"/>
  <c r="C98" i="2"/>
  <c r="D98" i="2"/>
  <c r="E98" i="2"/>
  <c r="B99" i="2"/>
  <c r="C99" i="2"/>
  <c r="D99" i="2"/>
  <c r="E99" i="2"/>
  <c r="B100" i="2"/>
  <c r="C100" i="2"/>
  <c r="D100" i="2"/>
  <c r="E100" i="2"/>
  <c r="B101" i="2"/>
  <c r="C101" i="2"/>
  <c r="D101" i="2"/>
  <c r="E101" i="2"/>
  <c r="B102" i="2"/>
  <c r="C102" i="2"/>
  <c r="D102" i="2"/>
  <c r="E102" i="2"/>
  <c r="B103" i="2"/>
  <c r="C103" i="2"/>
  <c r="D103" i="2"/>
  <c r="E103" i="2"/>
  <c r="B104" i="2"/>
  <c r="C104" i="2"/>
  <c r="D104" i="2"/>
  <c r="E104" i="2"/>
  <c r="B105" i="2"/>
  <c r="C105" i="2"/>
  <c r="D105" i="2"/>
  <c r="E105" i="2"/>
  <c r="B106" i="2"/>
  <c r="C106" i="2"/>
  <c r="D106" i="2"/>
  <c r="E106" i="2"/>
  <c r="B107" i="2"/>
  <c r="C107" i="2"/>
  <c r="D107" i="2"/>
  <c r="E107" i="2"/>
  <c r="B108" i="2"/>
  <c r="C108" i="2"/>
  <c r="D108" i="2"/>
  <c r="E108" i="2"/>
  <c r="B109" i="2"/>
  <c r="C109" i="2"/>
  <c r="D109" i="2"/>
  <c r="E109" i="2"/>
  <c r="B110" i="2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C91" i="2"/>
  <c r="D91" i="2"/>
  <c r="D131" i="2" s="1"/>
  <c r="U4" i="1" s="1"/>
  <c r="E91" i="2"/>
  <c r="B91" i="2"/>
  <c r="B131" i="2"/>
  <c r="S4" i="1" s="1"/>
  <c r="B48" i="2"/>
  <c r="C48" i="2"/>
  <c r="D48" i="2"/>
  <c r="E48" i="2"/>
  <c r="E87" i="2" s="1"/>
  <c r="V3" i="1" s="1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C47" i="2"/>
  <c r="D47" i="2"/>
  <c r="E47" i="2"/>
  <c r="B47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C3" i="2"/>
  <c r="D3" i="2"/>
  <c r="E3" i="2"/>
  <c r="B3" i="2"/>
  <c r="D3" i="1"/>
  <c r="I3" i="1"/>
  <c r="O3" i="1"/>
  <c r="D4" i="1"/>
  <c r="I4" i="1"/>
  <c r="O4" i="1"/>
  <c r="Q4" i="1"/>
  <c r="D5" i="1"/>
  <c r="I5" i="1"/>
  <c r="O5" i="1"/>
  <c r="Q5" i="1"/>
  <c r="D6" i="1"/>
  <c r="I6" i="1"/>
  <c r="O6" i="1"/>
  <c r="Q6" i="1"/>
  <c r="P7" i="1"/>
  <c r="P8" i="1"/>
  <c r="Q8" i="1"/>
  <c r="P9" i="1"/>
  <c r="Q9" i="1" s="1"/>
  <c r="P10" i="1"/>
  <c r="P11" i="1"/>
  <c r="P12" i="1"/>
  <c r="P13" i="1"/>
  <c r="P14" i="1"/>
  <c r="P43" i="1" s="1"/>
  <c r="P15" i="1"/>
  <c r="P16" i="1"/>
  <c r="P17" i="1"/>
  <c r="P18" i="1"/>
  <c r="P19" i="1"/>
  <c r="P20" i="1"/>
  <c r="P21" i="1"/>
  <c r="P22" i="1"/>
  <c r="Q22" i="1" s="1"/>
  <c r="P23" i="1"/>
  <c r="P24" i="1"/>
  <c r="P25" i="1"/>
  <c r="P26" i="1"/>
  <c r="Q26" i="1" s="1"/>
  <c r="P27" i="1"/>
  <c r="Q27" i="1" s="1"/>
  <c r="P28" i="1"/>
  <c r="Q28" i="1" s="1"/>
  <c r="P29" i="1"/>
  <c r="P30" i="1"/>
  <c r="Q30" i="1" s="1"/>
  <c r="P31" i="1"/>
  <c r="Q31" i="1" s="1"/>
  <c r="P32" i="1"/>
  <c r="Q32" i="1" s="1"/>
  <c r="P33" i="1"/>
  <c r="Q33" i="1" s="1"/>
  <c r="P34" i="1"/>
  <c r="Q34" i="1"/>
  <c r="P35" i="1"/>
  <c r="P36" i="1"/>
  <c r="P37" i="1"/>
  <c r="P38" i="1"/>
  <c r="P39" i="1"/>
  <c r="P40" i="1"/>
  <c r="P41" i="1"/>
  <c r="O2" i="1"/>
  <c r="O47" i="1" s="1"/>
  <c r="O7" i="1"/>
  <c r="Q7" i="1" s="1"/>
  <c r="O8" i="1"/>
  <c r="O9" i="1"/>
  <c r="O10" i="1"/>
  <c r="O11" i="1"/>
  <c r="Q11" i="1"/>
  <c r="O12" i="1"/>
  <c r="O13" i="1"/>
  <c r="O14" i="1"/>
  <c r="O15" i="1"/>
  <c r="O16" i="1"/>
  <c r="Q16" i="1" s="1"/>
  <c r="O17" i="1"/>
  <c r="O18" i="1"/>
  <c r="O19" i="1"/>
  <c r="O20" i="1"/>
  <c r="O21" i="1"/>
  <c r="O22" i="1"/>
  <c r="O23" i="1"/>
  <c r="O24" i="1"/>
  <c r="Q24" i="1" s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Q39" i="1" s="1"/>
  <c r="O40" i="1"/>
  <c r="O41" i="1"/>
  <c r="I40" i="1"/>
  <c r="I2" i="1"/>
  <c r="I7" i="1"/>
  <c r="I8" i="1"/>
  <c r="I9" i="1"/>
  <c r="I10" i="1"/>
  <c r="I47" i="1" s="1"/>
  <c r="I11" i="1"/>
  <c r="I12" i="1"/>
  <c r="I13" i="1"/>
  <c r="I14" i="1"/>
  <c r="I15" i="1"/>
  <c r="I16" i="1"/>
  <c r="I17" i="1"/>
  <c r="I18" i="1"/>
  <c r="Q18" i="1" s="1"/>
  <c r="I19" i="1"/>
  <c r="I20" i="1"/>
  <c r="I21" i="1"/>
  <c r="I22" i="1"/>
  <c r="I23" i="1"/>
  <c r="I24" i="1"/>
  <c r="I25" i="1"/>
  <c r="Q25" i="1" s="1"/>
  <c r="I26" i="1"/>
  <c r="I27" i="1"/>
  <c r="I28" i="1"/>
  <c r="I29" i="1"/>
  <c r="Q29" i="1" s="1"/>
  <c r="I30" i="1"/>
  <c r="I31" i="1"/>
  <c r="I32" i="1"/>
  <c r="I33" i="1"/>
  <c r="I34" i="1"/>
  <c r="I35" i="1"/>
  <c r="I36" i="1"/>
  <c r="I37" i="1"/>
  <c r="I38" i="1"/>
  <c r="I39" i="1"/>
  <c r="I41" i="1"/>
  <c r="Q41" i="1"/>
  <c r="D2" i="1"/>
  <c r="D7" i="1"/>
  <c r="D8" i="1"/>
  <c r="D9" i="1"/>
  <c r="D10" i="1"/>
  <c r="D11" i="1"/>
  <c r="D12" i="1"/>
  <c r="Q12" i="1" s="1"/>
  <c r="D13" i="1"/>
  <c r="D14" i="1"/>
  <c r="D15" i="1"/>
  <c r="D16" i="1"/>
  <c r="D17" i="1"/>
  <c r="D18" i="1"/>
  <c r="D19" i="1"/>
  <c r="D20" i="1"/>
  <c r="D21" i="1"/>
  <c r="D22" i="1"/>
  <c r="D23" i="1"/>
  <c r="Q23" i="1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Q36" i="1" s="1"/>
  <c r="D37" i="1"/>
  <c r="D38" i="1"/>
  <c r="D39" i="1"/>
  <c r="D40" i="1"/>
  <c r="D41" i="1"/>
  <c r="C43" i="1"/>
  <c r="B43" i="1"/>
  <c r="H43" i="1"/>
  <c r="H44" i="1" s="1"/>
  <c r="H46" i="1" s="1"/>
  <c r="F43" i="1"/>
  <c r="G43" i="1"/>
  <c r="E43" i="1"/>
  <c r="J43" i="1"/>
  <c r="K43" i="1"/>
  <c r="L43" i="1"/>
  <c r="L44" i="1" s="1"/>
  <c r="L46" i="1" s="1"/>
  <c r="M43" i="1"/>
  <c r="N43" i="1"/>
  <c r="N44" i="1" s="1"/>
  <c r="N46" i="1" s="1"/>
  <c r="C42" i="1"/>
  <c r="E42" i="1"/>
  <c r="F42" i="1"/>
  <c r="G42" i="1"/>
  <c r="H42" i="1"/>
  <c r="J42" i="1"/>
  <c r="K42" i="1"/>
  <c r="L42" i="1"/>
  <c r="M42" i="1"/>
  <c r="N42" i="1"/>
  <c r="B42" i="1"/>
  <c r="E131" i="2"/>
  <c r="V4" i="1" s="1"/>
  <c r="E175" i="2"/>
  <c r="V5" i="1" s="1"/>
  <c r="B43" i="2"/>
  <c r="S2" i="1" s="1"/>
  <c r="B87" i="2"/>
  <c r="S3" i="1" s="1"/>
  <c r="W3" i="1" s="1"/>
  <c r="B219" i="2"/>
  <c r="S6" i="1" s="1"/>
  <c r="C87" i="2"/>
  <c r="T3" i="1"/>
  <c r="D87" i="2"/>
  <c r="U3" i="1"/>
  <c r="C219" i="2"/>
  <c r="T6" i="1" s="1"/>
  <c r="D219" i="2"/>
  <c r="U6" i="1" s="1"/>
  <c r="Q19" i="1"/>
  <c r="D43" i="2"/>
  <c r="U2" i="1" s="1"/>
  <c r="U7" i="1" s="1"/>
  <c r="C43" i="2"/>
  <c r="T2" i="1" s="1"/>
  <c r="T7" i="1" s="1"/>
  <c r="C131" i="2"/>
  <c r="T4" i="1" s="1"/>
  <c r="E43" i="2"/>
  <c r="V2" i="1" s="1"/>
  <c r="V7" i="1" s="1"/>
  <c r="Q2" i="1"/>
  <c r="Q17" i="1"/>
  <c r="Q38" i="1"/>
  <c r="Q13" i="1"/>
  <c r="Q37" i="1"/>
  <c r="Q35" i="1"/>
  <c r="Q21" i="1"/>
  <c r="Q20" i="1"/>
  <c r="Q40" i="1"/>
  <c r="Q15" i="1"/>
  <c r="Q3" i="1" l="1"/>
  <c r="D47" i="1"/>
  <c r="E47" i="1" s="1"/>
  <c r="P47" i="1"/>
  <c r="J47" i="1"/>
  <c r="E44" i="1"/>
  <c r="E46" i="1" s="1"/>
  <c r="G44" i="1"/>
  <c r="G46" i="1" s="1"/>
  <c r="F44" i="1"/>
  <c r="F46" i="1" s="1"/>
  <c r="W4" i="1"/>
  <c r="M44" i="1"/>
  <c r="M46" i="1" s="1"/>
  <c r="K44" i="1"/>
  <c r="K46" i="1" s="1"/>
  <c r="J44" i="1"/>
  <c r="J46" i="1" s="1"/>
  <c r="W5" i="1"/>
  <c r="W2" i="1"/>
  <c r="S7" i="1"/>
  <c r="W6" i="1"/>
  <c r="Q14" i="1"/>
  <c r="Q10" i="1"/>
  <c r="C44" i="1" l="1"/>
  <c r="C46" i="1" s="1"/>
  <c r="B44" i="1"/>
  <c r="B46" i="1" s="1"/>
  <c r="X5" i="1"/>
  <c r="X6" i="1"/>
  <c r="W7" i="1"/>
  <c r="S8" i="1" s="1"/>
  <c r="X2" i="1"/>
  <c r="X4" i="1"/>
  <c r="W8" i="1" l="1"/>
  <c r="X7" i="1"/>
  <c r="X8" i="1"/>
  <c r="V8" i="1"/>
  <c r="T8" i="1"/>
  <c r="U8" i="1"/>
  <c r="X3" i="1"/>
</calcChain>
</file>

<file path=xl/comments1.xml><?xml version="1.0" encoding="utf-8"?>
<comments xmlns="http://schemas.openxmlformats.org/spreadsheetml/2006/main">
  <authors>
    <author>Herman Schalk</author>
    <author>Herman</author>
  </authors>
  <commentList>
    <comment ref="N1" authorId="0" shapeId="0">
      <text>
        <r>
          <rPr>
            <sz val="9"/>
            <color indexed="81"/>
            <rFont val="Tahoma"/>
            <family val="2"/>
          </rPr>
          <t>Hier kun je uiteraard meer kolommen invoegen; 
voeg dan ook een rij in in het gele schema hiernaast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Hier is 1 ingevuld om geen foutmelding !DEEL DOOR NUL! te krijgen. Uiteraard kun je dit voor jouw toets veranderen.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" authorId="0" shapeId="0">
      <text>
        <r>
          <rPr>
            <sz val="9"/>
            <color indexed="81"/>
            <rFont val="Tahoma"/>
            <family val="2"/>
          </rPr>
          <t xml:space="preserve">Vul het aantal punten voor de vraag in in drie kolommen: open/gesloten, OBIT-categorie en leerstof. 
Als die niet gelijk zijn, verschijnt een </t>
        </r>
        <r>
          <rPr>
            <b/>
            <sz val="9"/>
            <color indexed="81"/>
            <rFont val="Tahoma"/>
            <family val="2"/>
          </rPr>
          <t>foutmelding in kolom Q.</t>
        </r>
      </text>
    </comment>
    <comment ref="X8" authorId="0" shapeId="0">
      <text>
        <r>
          <rPr>
            <sz val="9"/>
            <color indexed="81"/>
            <rFont val="Tahoma"/>
            <family val="2"/>
          </rPr>
          <t xml:space="preserve">Deze kruistabel werkt alleen goed als de punten per vraag NIET zijn verdeeld over OBIT categorieën of leerstof.
Als dat wel gedaan is, verschijnt hier een </t>
        </r>
        <r>
          <rPr>
            <b/>
            <sz val="9"/>
            <color indexed="81"/>
            <rFont val="Tahoma"/>
            <family val="2"/>
          </rPr>
          <t>foutmelding.</t>
        </r>
      </text>
    </comment>
    <comment ref="B38" authorId="0" shapeId="0">
      <text>
        <r>
          <rPr>
            <sz val="9"/>
            <color indexed="81"/>
            <rFont val="Tahoma"/>
            <family val="2"/>
          </rPr>
          <t>De toets mag best minder dan 40 vragen bevatten</t>
        </r>
      </text>
    </comment>
    <comment ref="P45" authorId="1" shapeId="0">
      <text>
        <r>
          <rPr>
            <sz val="9"/>
            <color indexed="81"/>
            <rFont val="Tahoma"/>
            <charset val="1"/>
          </rPr>
          <t>De getallen in de rij 'norm' zijn arbitrair ingevuld. U kunt bijvoorbeeld ook als norm voor open/gesloten 50/50 of 100/0 invullen. Uiteraard moet het totaal wel steeds 100% zijn.
Ook de verhouding tussen de OBIT-categorieën is arbitrair.</t>
        </r>
      </text>
    </comment>
    <comment ref="P47" authorId="0" shapeId="0">
      <text>
        <r>
          <rPr>
            <sz val="9"/>
            <color indexed="81"/>
            <rFont val="Tahoma"/>
            <family val="2"/>
          </rPr>
          <t xml:space="preserve">Als de totalen i n D48, I48 en O48 verschillen, volgt hier een </t>
        </r>
        <r>
          <rPr>
            <b/>
            <sz val="9"/>
            <color indexed="81"/>
            <rFont val="Tahoma"/>
            <charset val="1"/>
          </rPr>
          <t>foutmelding.</t>
        </r>
      </text>
    </comment>
  </commentList>
</comments>
</file>

<file path=xl/sharedStrings.xml><?xml version="1.0" encoding="utf-8"?>
<sst xmlns="http://schemas.openxmlformats.org/spreadsheetml/2006/main" count="69" uniqueCount="30">
  <si>
    <t>open</t>
  </si>
  <si>
    <t>gesloten</t>
  </si>
  <si>
    <t>integeren</t>
  </si>
  <si>
    <t>toepassen</t>
  </si>
  <si>
    <t>leerstof 1</t>
  </si>
  <si>
    <t>leerstof 2</t>
  </si>
  <si>
    <t>leerstof 4</t>
  </si>
  <si>
    <t>leerstof 5</t>
  </si>
  <si>
    <t>score</t>
  </si>
  <si>
    <t>max</t>
  </si>
  <si>
    <t>leerstof 3</t>
  </si>
  <si>
    <t>norm (%)</t>
  </si>
  <si>
    <t>afwijking (%)</t>
  </si>
  <si>
    <t>aantal vragen</t>
  </si>
  <si>
    <t>=% score</t>
  </si>
  <si>
    <t>onthouden</t>
  </si>
  <si>
    <t xml:space="preserve"> begrijpen</t>
  </si>
  <si>
    <t>LEERSTOF 1</t>
  </si>
  <si>
    <t>LEERSTOF 2</t>
  </si>
  <si>
    <t>Vraag</t>
  </si>
  <si>
    <t>LEERSTOF 3</t>
  </si>
  <si>
    <t>LEERSTOF 4</t>
  </si>
  <si>
    <t>LEERSTOF 5</t>
  </si>
  <si>
    <t>%</t>
  </si>
  <si>
    <t>punten</t>
  </si>
  <si>
    <t>vraagnr</t>
  </si>
  <si>
    <t>(vraagvorm samen)</t>
  </si>
  <si>
    <t>(OBIT samen)</t>
  </si>
  <si>
    <t>(leerstof samen)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</si>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</sst>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3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8"/>
      <name val="Arial"/>
    </font>
    <font>
      <i/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0" fillId="2" borderId="0" xfId="0" applyFill="1"/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16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0" fillId="2" borderId="18" xfId="0" quotePrefix="1" applyFont="1" applyFill="1" applyBorder="1" applyAlignment="1">
      <alignment horizontal="righ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72" fontId="0" fillId="2" borderId="23" xfId="0" applyNumberFormat="1" applyFill="1" applyBorder="1" applyAlignment="1">
      <alignment horizontal="center"/>
    </xf>
    <xf numFmtId="172" fontId="0" fillId="2" borderId="24" xfId="0" applyNumberFormat="1" applyFill="1" applyBorder="1" applyAlignment="1">
      <alignment horizontal="center"/>
    </xf>
    <xf numFmtId="172" fontId="0" fillId="2" borderId="25" xfId="0" applyNumberFormat="1" applyFill="1" applyBorder="1" applyAlignment="1">
      <alignment horizontal="center"/>
    </xf>
    <xf numFmtId="172" fontId="0" fillId="2" borderId="11" xfId="0" applyNumberFormat="1" applyFill="1" applyBorder="1" applyAlignment="1">
      <alignment horizontal="center"/>
    </xf>
    <xf numFmtId="0" fontId="5" fillId="2" borderId="0" xfId="0" applyFont="1" applyFill="1"/>
    <xf numFmtId="0" fontId="0" fillId="0" borderId="0" xfId="0" applyFill="1"/>
    <xf numFmtId="0" fontId="11" fillId="2" borderId="1" xfId="0" applyFont="1" applyFill="1" applyBorder="1" applyAlignment="1">
      <alignment horizontal="center"/>
    </xf>
    <xf numFmtId="0" fontId="11" fillId="0" borderId="0" xfId="0" applyFont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31" xfId="0" quotePrefix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Border="1"/>
    <xf numFmtId="0" fontId="6" fillId="4" borderId="32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center" vertical="center"/>
    </xf>
    <xf numFmtId="0" fontId="5" fillId="5" borderId="36" xfId="0" applyFont="1" applyFill="1" applyBorder="1"/>
    <xf numFmtId="0" fontId="0" fillId="5" borderId="36" xfId="0" applyFill="1" applyBorder="1"/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2" fillId="3" borderId="36" xfId="0" applyFont="1" applyFill="1" applyBorder="1"/>
    <xf numFmtId="0" fontId="0" fillId="5" borderId="32" xfId="0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0" fillId="5" borderId="32" xfId="0" quotePrefix="1" applyFill="1" applyBorder="1"/>
    <xf numFmtId="1" fontId="0" fillId="5" borderId="36" xfId="0" applyNumberFormat="1" applyFill="1" applyBorder="1"/>
    <xf numFmtId="1" fontId="0" fillId="5" borderId="1" xfId="0" applyNumberFormat="1" applyFill="1" applyBorder="1"/>
    <xf numFmtId="1" fontId="0" fillId="5" borderId="32" xfId="0" applyNumberFormat="1" applyFill="1" applyBorder="1"/>
    <xf numFmtId="1" fontId="4" fillId="5" borderId="1" xfId="0" applyNumberFormat="1" applyFont="1" applyFill="1" applyBorder="1" applyAlignment="1">
      <alignment horizontal="center"/>
    </xf>
    <xf numFmtId="0" fontId="2" fillId="3" borderId="32" xfId="0" applyFont="1" applyFill="1" applyBorder="1"/>
    <xf numFmtId="1" fontId="2" fillId="3" borderId="36" xfId="0" applyNumberFormat="1" applyFont="1" applyFill="1" applyBorder="1"/>
    <xf numFmtId="1" fontId="2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/>
    </xf>
    <xf numFmtId="1" fontId="2" fillId="3" borderId="32" xfId="0" applyNumberFormat="1" applyFont="1" applyFill="1" applyBorder="1"/>
    <xf numFmtId="1" fontId="3" fillId="3" borderId="1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/>
    <xf numFmtId="0" fontId="0" fillId="6" borderId="32" xfId="0" applyFill="1" applyBorder="1"/>
    <xf numFmtId="1" fontId="0" fillId="6" borderId="36" xfId="0" applyNumberFormat="1" applyFill="1" applyBorder="1"/>
    <xf numFmtId="1" fontId="0" fillId="6" borderId="1" xfId="0" applyNumberFormat="1" applyFill="1" applyBorder="1"/>
    <xf numFmtId="1" fontId="3" fillId="6" borderId="1" xfId="0" applyNumberFormat="1" applyFont="1" applyFill="1" applyBorder="1" applyAlignment="1">
      <alignment horizontal="center"/>
    </xf>
    <xf numFmtId="1" fontId="0" fillId="6" borderId="32" xfId="0" applyNumberFormat="1" applyFill="1" applyBorder="1"/>
    <xf numFmtId="0" fontId="3" fillId="6" borderId="39" xfId="0" applyFont="1" applyFill="1" applyBorder="1" applyAlignment="1">
      <alignment horizontal="center"/>
    </xf>
    <xf numFmtId="0" fontId="0" fillId="6" borderId="36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tabSelected="1" zoomScale="7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4" sqref="M14"/>
    </sheetView>
  </sheetViews>
  <sheetFormatPr defaultRowHeight="12.5" x14ac:dyDescent="0.25"/>
  <cols>
    <col min="1" max="1" width="14" style="53" customWidth="1"/>
    <col min="2" max="2" width="8.453125" style="53" customWidth="1"/>
    <col min="3" max="3" width="7.1796875" customWidth="1"/>
    <col min="4" max="4" width="2.81640625" style="3" customWidth="1"/>
    <col min="9" max="9" width="2.54296875" style="3" customWidth="1"/>
    <col min="15" max="15" width="2.81640625" style="4" customWidth="1"/>
    <col min="18" max="19" width="11.1796875" customWidth="1"/>
    <col min="20" max="20" width="11.54296875" customWidth="1"/>
    <col min="21" max="21" width="12.1796875" customWidth="1"/>
    <col min="22" max="22" width="12" customWidth="1"/>
    <col min="23" max="23" width="10.26953125" customWidth="1"/>
    <col min="24" max="24" width="10.7265625" customWidth="1"/>
  </cols>
  <sheetData>
    <row r="1" spans="1:24" s="43" customFormat="1" ht="24" customHeight="1" thickBot="1" x14ac:dyDescent="0.3">
      <c r="A1" s="54" t="s">
        <v>25</v>
      </c>
      <c r="B1" s="55" t="s">
        <v>0</v>
      </c>
      <c r="C1" s="56" t="s">
        <v>1</v>
      </c>
      <c r="D1" s="57" t="s">
        <v>26</v>
      </c>
      <c r="E1" s="56" t="s">
        <v>15</v>
      </c>
      <c r="F1" s="56" t="s">
        <v>16</v>
      </c>
      <c r="G1" s="56" t="s">
        <v>2</v>
      </c>
      <c r="H1" s="56" t="s">
        <v>3</v>
      </c>
      <c r="I1" s="57" t="s">
        <v>27</v>
      </c>
      <c r="J1" s="56" t="s">
        <v>4</v>
      </c>
      <c r="K1" s="56" t="s">
        <v>5</v>
      </c>
      <c r="L1" s="56" t="s">
        <v>10</v>
      </c>
      <c r="M1" s="56" t="s">
        <v>6</v>
      </c>
      <c r="N1" s="56" t="s">
        <v>7</v>
      </c>
      <c r="O1" s="57" t="s">
        <v>28</v>
      </c>
      <c r="P1" s="58" t="s">
        <v>9</v>
      </c>
      <c r="Q1" s="44"/>
      <c r="R1" s="45"/>
      <c r="S1" s="46" t="s">
        <v>15</v>
      </c>
      <c r="T1" s="47" t="s">
        <v>16</v>
      </c>
      <c r="U1" s="47" t="s">
        <v>2</v>
      </c>
      <c r="V1" s="47" t="s">
        <v>3</v>
      </c>
      <c r="W1" s="48" t="s">
        <v>24</v>
      </c>
      <c r="X1" s="49" t="s">
        <v>23</v>
      </c>
    </row>
    <row r="2" spans="1:24" ht="13" x14ac:dyDescent="0.3">
      <c r="A2" s="50">
        <v>1</v>
      </c>
      <c r="B2" s="12">
        <v>1</v>
      </c>
      <c r="C2" s="11"/>
      <c r="D2" s="41">
        <f t="shared" ref="D2:D11" si="0">B2+C2</f>
        <v>1</v>
      </c>
      <c r="E2" s="12">
        <v>1</v>
      </c>
      <c r="F2" s="13"/>
      <c r="G2" s="13"/>
      <c r="H2" s="14"/>
      <c r="I2" s="41">
        <f t="shared" ref="I2:I8" si="1">SUM(E2:H2)</f>
        <v>1</v>
      </c>
      <c r="J2" s="12">
        <v>1</v>
      </c>
      <c r="K2" s="13"/>
      <c r="L2" s="13"/>
      <c r="M2" s="13"/>
      <c r="N2" s="14"/>
      <c r="O2" s="41">
        <f>SUM(J2:N2)</f>
        <v>1</v>
      </c>
      <c r="P2" s="61">
        <f t="shared" ref="P2:P11" si="2">SUM(B2:C2)</f>
        <v>1</v>
      </c>
      <c r="Q2" s="40" t="str">
        <f>IF(3*P2-O2-I2-D2=0,"''","'FOUT")</f>
        <v>''</v>
      </c>
      <c r="R2" s="25" t="s">
        <v>4</v>
      </c>
      <c r="S2" s="28">
        <f>Blad2!B43</f>
        <v>1</v>
      </c>
      <c r="T2" s="24">
        <f>Blad2!C43</f>
        <v>0</v>
      </c>
      <c r="U2" s="24">
        <f>Blad2!D43</f>
        <v>0</v>
      </c>
      <c r="V2" s="24">
        <f>Blad2!E43</f>
        <v>0</v>
      </c>
      <c r="W2" s="22">
        <f t="shared" ref="W2:W7" si="3">SUM(S2:V2)</f>
        <v>1</v>
      </c>
      <c r="X2" s="34">
        <f t="shared" ref="X2:X7" si="4">W2/$W$7*100</f>
        <v>100</v>
      </c>
    </row>
    <row r="3" spans="1:24" ht="13" x14ac:dyDescent="0.3">
      <c r="A3" s="51">
        <v>2</v>
      </c>
      <c r="B3" s="16"/>
      <c r="C3" s="15"/>
      <c r="D3" s="41">
        <f t="shared" si="0"/>
        <v>0</v>
      </c>
      <c r="E3" s="16"/>
      <c r="F3" s="17"/>
      <c r="G3" s="17"/>
      <c r="H3" s="18"/>
      <c r="I3" s="41">
        <f t="shared" si="1"/>
        <v>0</v>
      </c>
      <c r="J3" s="16"/>
      <c r="K3" s="17"/>
      <c r="L3" s="17"/>
      <c r="M3" s="17"/>
      <c r="N3" s="18"/>
      <c r="O3" s="41">
        <f t="shared" ref="O3:O41" si="5">SUM(J3:N3)</f>
        <v>0</v>
      </c>
      <c r="P3" s="61">
        <f t="shared" si="2"/>
        <v>0</v>
      </c>
      <c r="Q3" s="40" t="str">
        <f t="shared" ref="Q3:Q41" si="6">IF(3*P3-O3-I3-D3=0,"''","'FOUT")</f>
        <v>''</v>
      </c>
      <c r="R3" s="25" t="s">
        <v>5</v>
      </c>
      <c r="S3" s="28">
        <f>Blad2!B87</f>
        <v>0</v>
      </c>
      <c r="T3" s="24">
        <f>Blad2!C87</f>
        <v>0</v>
      </c>
      <c r="U3" s="24">
        <f>Blad2!D87</f>
        <v>0</v>
      </c>
      <c r="V3" s="24">
        <f>Blad2!E87</f>
        <v>0</v>
      </c>
      <c r="W3" s="29">
        <f t="shared" si="3"/>
        <v>0</v>
      </c>
      <c r="X3" s="35">
        <f t="shared" si="4"/>
        <v>0</v>
      </c>
    </row>
    <row r="4" spans="1:24" ht="13" x14ac:dyDescent="0.3">
      <c r="A4" s="51">
        <v>3</v>
      </c>
      <c r="B4" s="16"/>
      <c r="C4" s="15"/>
      <c r="D4" s="41">
        <f t="shared" si="0"/>
        <v>0</v>
      </c>
      <c r="E4" s="16"/>
      <c r="F4" s="17"/>
      <c r="G4" s="17"/>
      <c r="H4" s="18"/>
      <c r="I4" s="41">
        <f t="shared" si="1"/>
        <v>0</v>
      </c>
      <c r="J4" s="16"/>
      <c r="K4" s="17"/>
      <c r="L4" s="17"/>
      <c r="M4" s="17"/>
      <c r="N4" s="18"/>
      <c r="O4" s="41">
        <f t="shared" si="5"/>
        <v>0</v>
      </c>
      <c r="P4" s="61">
        <f t="shared" si="2"/>
        <v>0</v>
      </c>
      <c r="Q4" s="40" t="str">
        <f t="shared" si="6"/>
        <v>''</v>
      </c>
      <c r="R4" s="25" t="s">
        <v>10</v>
      </c>
      <c r="S4" s="28">
        <f>Blad2!B131</f>
        <v>0</v>
      </c>
      <c r="T4" s="24">
        <f>Blad2!C131</f>
        <v>0</v>
      </c>
      <c r="U4" s="24">
        <f>Blad2!D131</f>
        <v>0</v>
      </c>
      <c r="V4" s="24">
        <f>Blad2!E131</f>
        <v>0</v>
      </c>
      <c r="W4" s="29">
        <f t="shared" si="3"/>
        <v>0</v>
      </c>
      <c r="X4" s="35">
        <f t="shared" si="4"/>
        <v>0</v>
      </c>
    </row>
    <row r="5" spans="1:24" ht="13" x14ac:dyDescent="0.3">
      <c r="A5" s="51">
        <v>4</v>
      </c>
      <c r="B5" s="16"/>
      <c r="C5" s="15"/>
      <c r="D5" s="41">
        <f t="shared" si="0"/>
        <v>0</v>
      </c>
      <c r="E5" s="16"/>
      <c r="F5" s="17"/>
      <c r="G5" s="17"/>
      <c r="H5" s="18"/>
      <c r="I5" s="41">
        <f t="shared" si="1"/>
        <v>0</v>
      </c>
      <c r="J5" s="16"/>
      <c r="K5" s="17"/>
      <c r="L5" s="17"/>
      <c r="M5" s="17"/>
      <c r="N5" s="18"/>
      <c r="O5" s="41">
        <f t="shared" si="5"/>
        <v>0</v>
      </c>
      <c r="P5" s="61">
        <f t="shared" si="2"/>
        <v>0</v>
      </c>
      <c r="Q5" s="40" t="str">
        <f t="shared" si="6"/>
        <v>''</v>
      </c>
      <c r="R5" s="25" t="s">
        <v>6</v>
      </c>
      <c r="S5" s="28">
        <f>Blad2!B175</f>
        <v>0</v>
      </c>
      <c r="T5" s="24">
        <f>Blad2!C175</f>
        <v>0</v>
      </c>
      <c r="U5" s="24">
        <f>Blad2!D175</f>
        <v>0</v>
      </c>
      <c r="V5" s="24">
        <f>Blad2!E175</f>
        <v>0</v>
      </c>
      <c r="W5" s="29">
        <f t="shared" si="3"/>
        <v>0</v>
      </c>
      <c r="X5" s="35">
        <f t="shared" si="4"/>
        <v>0</v>
      </c>
    </row>
    <row r="6" spans="1:24" ht="13" x14ac:dyDescent="0.3">
      <c r="A6" s="51">
        <v>5</v>
      </c>
      <c r="B6" s="16"/>
      <c r="C6" s="15"/>
      <c r="D6" s="41">
        <f t="shared" si="0"/>
        <v>0</v>
      </c>
      <c r="E6" s="16"/>
      <c r="F6" s="17"/>
      <c r="G6" s="17"/>
      <c r="H6" s="18"/>
      <c r="I6" s="41">
        <f t="shared" si="1"/>
        <v>0</v>
      </c>
      <c r="J6" s="16"/>
      <c r="K6" s="17"/>
      <c r="L6" s="17"/>
      <c r="M6" s="17"/>
      <c r="N6" s="18"/>
      <c r="O6" s="41">
        <f t="shared" si="5"/>
        <v>0</v>
      </c>
      <c r="P6" s="61">
        <f t="shared" si="2"/>
        <v>0</v>
      </c>
      <c r="Q6" s="40" t="str">
        <f t="shared" si="6"/>
        <v>''</v>
      </c>
      <c r="R6" s="25" t="s">
        <v>7</v>
      </c>
      <c r="S6" s="30">
        <f>Blad2!B219</f>
        <v>0</v>
      </c>
      <c r="T6" s="31">
        <f>Blad2!C219</f>
        <v>0</v>
      </c>
      <c r="U6" s="31">
        <f>Blad2!D219</f>
        <v>0</v>
      </c>
      <c r="V6" s="31">
        <f>Blad2!E219</f>
        <v>0</v>
      </c>
      <c r="W6" s="29">
        <f t="shared" si="3"/>
        <v>0</v>
      </c>
      <c r="X6" s="35">
        <f t="shared" si="4"/>
        <v>0</v>
      </c>
    </row>
    <row r="7" spans="1:24" ht="13.5" thickBot="1" x14ac:dyDescent="0.35">
      <c r="A7" s="51">
        <v>6</v>
      </c>
      <c r="B7" s="16"/>
      <c r="C7" s="15"/>
      <c r="D7" s="41">
        <f t="shared" si="0"/>
        <v>0</v>
      </c>
      <c r="E7" s="16"/>
      <c r="F7" s="17"/>
      <c r="G7" s="17"/>
      <c r="H7" s="18"/>
      <c r="I7" s="41">
        <f t="shared" si="1"/>
        <v>0</v>
      </c>
      <c r="J7" s="16"/>
      <c r="K7" s="17"/>
      <c r="L7" s="17"/>
      <c r="M7" s="17"/>
      <c r="N7" s="18"/>
      <c r="O7" s="41">
        <f t="shared" si="5"/>
        <v>0</v>
      </c>
      <c r="P7" s="61">
        <f t="shared" si="2"/>
        <v>0</v>
      </c>
      <c r="Q7" s="40" t="str">
        <f t="shared" si="6"/>
        <v>''</v>
      </c>
      <c r="R7" s="26" t="s">
        <v>24</v>
      </c>
      <c r="S7" s="24">
        <f>SUM(S2:S6)</f>
        <v>1</v>
      </c>
      <c r="T7" s="24">
        <f>SUM(T2:T6)</f>
        <v>0</v>
      </c>
      <c r="U7" s="24">
        <f>SUM(U2:U6)</f>
        <v>0</v>
      </c>
      <c r="V7" s="24">
        <f>SUM(V2:V6)</f>
        <v>0</v>
      </c>
      <c r="W7" s="23">
        <f t="shared" si="3"/>
        <v>1</v>
      </c>
      <c r="X7" s="36">
        <f t="shared" si="4"/>
        <v>100</v>
      </c>
    </row>
    <row r="8" spans="1:24" ht="13.5" thickBot="1" x14ac:dyDescent="0.35">
      <c r="A8" s="51">
        <v>7</v>
      </c>
      <c r="B8" s="16"/>
      <c r="C8" s="15"/>
      <c r="D8" s="41">
        <f t="shared" si="0"/>
        <v>0</v>
      </c>
      <c r="E8" s="16"/>
      <c r="F8" s="17"/>
      <c r="G8" s="17"/>
      <c r="H8" s="18"/>
      <c r="I8" s="41">
        <f t="shared" si="1"/>
        <v>0</v>
      </c>
      <c r="J8" s="16"/>
      <c r="K8" s="17"/>
      <c r="L8" s="17"/>
      <c r="M8" s="17"/>
      <c r="N8" s="18"/>
      <c r="O8" s="41">
        <f t="shared" si="5"/>
        <v>0</v>
      </c>
      <c r="P8" s="61">
        <f t="shared" si="2"/>
        <v>0</v>
      </c>
      <c r="Q8" s="40" t="str">
        <f t="shared" si="6"/>
        <v>''</v>
      </c>
      <c r="R8" s="27" t="s">
        <v>23</v>
      </c>
      <c r="S8" s="33">
        <f>S7/$W7*100</f>
        <v>100</v>
      </c>
      <c r="T8" s="33">
        <f>T7/$W7*100</f>
        <v>0</v>
      </c>
      <c r="U8" s="33">
        <f>U7/$W7*100</f>
        <v>0</v>
      </c>
      <c r="V8" s="33">
        <f>V7/$W7*100</f>
        <v>0</v>
      </c>
      <c r="W8" s="32">
        <f>SUM(W2:W6)/$W7*100</f>
        <v>100</v>
      </c>
      <c r="X8" s="39" t="str">
        <f>IF(W7=P43,"","FOUT")</f>
        <v/>
      </c>
    </row>
    <row r="9" spans="1:24" ht="13" x14ac:dyDescent="0.3">
      <c r="A9" s="51">
        <v>8</v>
      </c>
      <c r="B9" s="16"/>
      <c r="C9" s="15"/>
      <c r="D9" s="41">
        <f t="shared" si="0"/>
        <v>0</v>
      </c>
      <c r="E9" s="16"/>
      <c r="F9" s="17"/>
      <c r="G9" s="17"/>
      <c r="H9" s="18"/>
      <c r="I9" s="41">
        <f>SUM(E9:H9)</f>
        <v>0</v>
      </c>
      <c r="J9" s="16"/>
      <c r="K9" s="17"/>
      <c r="L9" s="17"/>
      <c r="M9" s="17"/>
      <c r="N9" s="18"/>
      <c r="O9" s="41">
        <f t="shared" si="5"/>
        <v>0</v>
      </c>
      <c r="P9" s="61">
        <f t="shared" si="2"/>
        <v>0</v>
      </c>
      <c r="Q9" s="40" t="str">
        <f t="shared" si="6"/>
        <v>''</v>
      </c>
    </row>
    <row r="10" spans="1:24" ht="13" x14ac:dyDescent="0.3">
      <c r="A10" s="51">
        <v>9</v>
      </c>
      <c r="B10" s="16"/>
      <c r="C10" s="15"/>
      <c r="D10" s="41">
        <f t="shared" si="0"/>
        <v>0</v>
      </c>
      <c r="E10" s="16"/>
      <c r="F10" s="17"/>
      <c r="G10" s="17"/>
      <c r="H10" s="18"/>
      <c r="I10" s="41">
        <f t="shared" ref="I10:I40" si="7">SUM(E10:H10)</f>
        <v>0</v>
      </c>
      <c r="J10" s="16"/>
      <c r="K10" s="17"/>
      <c r="L10" s="17"/>
      <c r="M10" s="17"/>
      <c r="N10" s="18"/>
      <c r="O10" s="41">
        <f t="shared" si="5"/>
        <v>0</v>
      </c>
      <c r="P10" s="61">
        <f t="shared" si="2"/>
        <v>0</v>
      </c>
      <c r="Q10" s="40" t="str">
        <f t="shared" si="6"/>
        <v>''</v>
      </c>
    </row>
    <row r="11" spans="1:24" ht="13" x14ac:dyDescent="0.3">
      <c r="A11" s="51">
        <v>10</v>
      </c>
      <c r="B11" s="16"/>
      <c r="C11" s="15"/>
      <c r="D11" s="41">
        <f t="shared" si="0"/>
        <v>0</v>
      </c>
      <c r="E11" s="16"/>
      <c r="F11" s="17"/>
      <c r="G11" s="17"/>
      <c r="H11" s="18"/>
      <c r="I11" s="41">
        <f t="shared" si="7"/>
        <v>0</v>
      </c>
      <c r="J11" s="16"/>
      <c r="K11" s="17"/>
      <c r="L11" s="17"/>
      <c r="M11" s="17"/>
      <c r="N11" s="18"/>
      <c r="O11" s="41">
        <f t="shared" si="5"/>
        <v>0</v>
      </c>
      <c r="P11" s="61">
        <f t="shared" si="2"/>
        <v>0</v>
      </c>
      <c r="Q11" s="40" t="str">
        <f t="shared" si="6"/>
        <v>''</v>
      </c>
    </row>
    <row r="12" spans="1:24" ht="13" x14ac:dyDescent="0.3">
      <c r="A12" s="51">
        <v>11</v>
      </c>
      <c r="B12" s="16"/>
      <c r="C12" s="16"/>
      <c r="D12" s="41">
        <f t="shared" ref="D12:D41" si="8">B12+C12</f>
        <v>0</v>
      </c>
      <c r="E12" s="16"/>
      <c r="F12" s="17"/>
      <c r="G12" s="17"/>
      <c r="H12" s="18"/>
      <c r="I12" s="41">
        <f t="shared" si="7"/>
        <v>0</v>
      </c>
      <c r="J12" s="16"/>
      <c r="K12" s="17"/>
      <c r="L12" s="17"/>
      <c r="M12" s="17"/>
      <c r="N12" s="18"/>
      <c r="O12" s="41">
        <f t="shared" si="5"/>
        <v>0</v>
      </c>
      <c r="P12" s="61">
        <f t="shared" ref="P12:P41" si="9">SUM(B12:C12)</f>
        <v>0</v>
      </c>
      <c r="Q12" s="40" t="str">
        <f t="shared" si="6"/>
        <v>''</v>
      </c>
    </row>
    <row r="13" spans="1:24" ht="13" x14ac:dyDescent="0.3">
      <c r="A13" s="51">
        <v>12</v>
      </c>
      <c r="B13" s="16"/>
      <c r="C13" s="16"/>
      <c r="D13" s="41">
        <f t="shared" si="8"/>
        <v>0</v>
      </c>
      <c r="E13" s="16"/>
      <c r="F13" s="17"/>
      <c r="G13" s="17"/>
      <c r="H13" s="18"/>
      <c r="I13" s="41">
        <f t="shared" si="7"/>
        <v>0</v>
      </c>
      <c r="J13" s="16"/>
      <c r="K13" s="17"/>
      <c r="L13" s="17"/>
      <c r="M13" s="17"/>
      <c r="N13" s="18"/>
      <c r="O13" s="41">
        <f t="shared" si="5"/>
        <v>0</v>
      </c>
      <c r="P13" s="61">
        <f t="shared" si="9"/>
        <v>0</v>
      </c>
      <c r="Q13" s="40" t="str">
        <f t="shared" si="6"/>
        <v>''</v>
      </c>
    </row>
    <row r="14" spans="1:24" ht="13" x14ac:dyDescent="0.3">
      <c r="A14" s="51">
        <v>13</v>
      </c>
      <c r="B14" s="16"/>
      <c r="C14" s="16"/>
      <c r="D14" s="41">
        <f t="shared" si="8"/>
        <v>0</v>
      </c>
      <c r="E14" s="16"/>
      <c r="F14" s="17"/>
      <c r="G14" s="17"/>
      <c r="H14" s="18"/>
      <c r="I14" s="41">
        <f t="shared" si="7"/>
        <v>0</v>
      </c>
      <c r="J14" s="16"/>
      <c r="K14" s="17"/>
      <c r="L14" s="17"/>
      <c r="M14" s="17"/>
      <c r="N14" s="18"/>
      <c r="O14" s="41">
        <f t="shared" si="5"/>
        <v>0</v>
      </c>
      <c r="P14" s="61">
        <f t="shared" si="9"/>
        <v>0</v>
      </c>
      <c r="Q14" s="40" t="str">
        <f t="shared" si="6"/>
        <v>''</v>
      </c>
    </row>
    <row r="15" spans="1:24" ht="13" x14ac:dyDescent="0.3">
      <c r="A15" s="51">
        <v>14</v>
      </c>
      <c r="B15" s="16"/>
      <c r="C15" s="16"/>
      <c r="D15" s="41">
        <f t="shared" si="8"/>
        <v>0</v>
      </c>
      <c r="E15" s="16"/>
      <c r="F15" s="17"/>
      <c r="G15" s="17"/>
      <c r="H15" s="18"/>
      <c r="I15" s="41">
        <f t="shared" si="7"/>
        <v>0</v>
      </c>
      <c r="J15" s="16"/>
      <c r="K15" s="17"/>
      <c r="L15" s="17"/>
      <c r="M15" s="17"/>
      <c r="N15" s="18"/>
      <c r="O15" s="41">
        <f t="shared" si="5"/>
        <v>0</v>
      </c>
      <c r="P15" s="61">
        <f t="shared" si="9"/>
        <v>0</v>
      </c>
      <c r="Q15" s="40" t="str">
        <f t="shared" si="6"/>
        <v>''</v>
      </c>
    </row>
    <row r="16" spans="1:24" ht="13" x14ac:dyDescent="0.3">
      <c r="A16" s="51">
        <v>15</v>
      </c>
      <c r="B16" s="16"/>
      <c r="C16" s="16"/>
      <c r="D16" s="41">
        <f t="shared" si="8"/>
        <v>0</v>
      </c>
      <c r="E16" s="16"/>
      <c r="F16" s="17"/>
      <c r="G16" s="17"/>
      <c r="H16" s="18"/>
      <c r="I16" s="41">
        <f t="shared" si="7"/>
        <v>0</v>
      </c>
      <c r="J16" s="16"/>
      <c r="K16" s="17"/>
      <c r="L16" s="17"/>
      <c r="M16" s="17"/>
      <c r="N16" s="18"/>
      <c r="O16" s="41">
        <f t="shared" si="5"/>
        <v>0</v>
      </c>
      <c r="P16" s="61">
        <f t="shared" si="9"/>
        <v>0</v>
      </c>
      <c r="Q16" s="40" t="str">
        <f t="shared" si="6"/>
        <v>''</v>
      </c>
    </row>
    <row r="17" spans="1:17" ht="13" x14ac:dyDescent="0.3">
      <c r="A17" s="51">
        <v>16</v>
      </c>
      <c r="B17" s="16"/>
      <c r="C17" s="16"/>
      <c r="D17" s="41">
        <f t="shared" si="8"/>
        <v>0</v>
      </c>
      <c r="E17" s="16"/>
      <c r="F17" s="17"/>
      <c r="G17" s="17"/>
      <c r="H17" s="18"/>
      <c r="I17" s="41">
        <f t="shared" si="7"/>
        <v>0</v>
      </c>
      <c r="J17" s="16"/>
      <c r="K17" s="17"/>
      <c r="L17" s="17"/>
      <c r="M17" s="17"/>
      <c r="N17" s="18"/>
      <c r="O17" s="41">
        <f t="shared" si="5"/>
        <v>0</v>
      </c>
      <c r="P17" s="61">
        <f t="shared" si="9"/>
        <v>0</v>
      </c>
      <c r="Q17" s="40" t="str">
        <f t="shared" si="6"/>
        <v>''</v>
      </c>
    </row>
    <row r="18" spans="1:17" ht="13" x14ac:dyDescent="0.3">
      <c r="A18" s="51">
        <v>17</v>
      </c>
      <c r="B18" s="16"/>
      <c r="C18" s="16"/>
      <c r="D18" s="41">
        <f t="shared" si="8"/>
        <v>0</v>
      </c>
      <c r="E18" s="16"/>
      <c r="F18" s="17"/>
      <c r="G18" s="17"/>
      <c r="H18" s="18"/>
      <c r="I18" s="41">
        <f t="shared" si="7"/>
        <v>0</v>
      </c>
      <c r="J18" s="16"/>
      <c r="K18" s="17"/>
      <c r="L18" s="17"/>
      <c r="M18" s="17"/>
      <c r="N18" s="18"/>
      <c r="O18" s="41">
        <f t="shared" si="5"/>
        <v>0</v>
      </c>
      <c r="P18" s="61">
        <f t="shared" si="9"/>
        <v>0</v>
      </c>
      <c r="Q18" s="40" t="str">
        <f t="shared" si="6"/>
        <v>''</v>
      </c>
    </row>
    <row r="19" spans="1:17" ht="13" x14ac:dyDescent="0.3">
      <c r="A19" s="51">
        <v>18</v>
      </c>
      <c r="B19" s="16"/>
      <c r="C19" s="16"/>
      <c r="D19" s="41">
        <f t="shared" si="8"/>
        <v>0</v>
      </c>
      <c r="E19" s="16"/>
      <c r="F19" s="17"/>
      <c r="G19" s="17"/>
      <c r="H19" s="18"/>
      <c r="I19" s="41">
        <f t="shared" si="7"/>
        <v>0</v>
      </c>
      <c r="J19" s="16"/>
      <c r="K19" s="17"/>
      <c r="L19" s="17"/>
      <c r="M19" s="17"/>
      <c r="N19" s="18"/>
      <c r="O19" s="41">
        <f t="shared" si="5"/>
        <v>0</v>
      </c>
      <c r="P19" s="61">
        <f t="shared" si="9"/>
        <v>0</v>
      </c>
      <c r="Q19" s="40" t="str">
        <f t="shared" si="6"/>
        <v>''</v>
      </c>
    </row>
    <row r="20" spans="1:17" ht="13" x14ac:dyDescent="0.3">
      <c r="A20" s="51">
        <v>19</v>
      </c>
      <c r="B20" s="16"/>
      <c r="C20" s="16"/>
      <c r="D20" s="41">
        <f t="shared" si="8"/>
        <v>0</v>
      </c>
      <c r="E20" s="16"/>
      <c r="F20" s="17"/>
      <c r="G20" s="17"/>
      <c r="H20" s="18"/>
      <c r="I20" s="41">
        <f t="shared" si="7"/>
        <v>0</v>
      </c>
      <c r="J20" s="16"/>
      <c r="K20" s="17"/>
      <c r="L20" s="17"/>
      <c r="M20" s="17"/>
      <c r="N20" s="18"/>
      <c r="O20" s="41">
        <f t="shared" si="5"/>
        <v>0</v>
      </c>
      <c r="P20" s="61">
        <f t="shared" si="9"/>
        <v>0</v>
      </c>
      <c r="Q20" s="40" t="str">
        <f t="shared" si="6"/>
        <v>''</v>
      </c>
    </row>
    <row r="21" spans="1:17" ht="13" x14ac:dyDescent="0.3">
      <c r="A21" s="51">
        <v>20</v>
      </c>
      <c r="B21" s="16"/>
      <c r="C21" s="16"/>
      <c r="D21" s="41">
        <f t="shared" si="8"/>
        <v>0</v>
      </c>
      <c r="E21" s="16"/>
      <c r="F21" s="17"/>
      <c r="G21" s="17"/>
      <c r="H21" s="18"/>
      <c r="I21" s="41">
        <f t="shared" si="7"/>
        <v>0</v>
      </c>
      <c r="J21" s="16"/>
      <c r="K21" s="17"/>
      <c r="L21" s="17"/>
      <c r="M21" s="17"/>
      <c r="N21" s="18"/>
      <c r="O21" s="41">
        <f t="shared" si="5"/>
        <v>0</v>
      </c>
      <c r="P21" s="61">
        <f t="shared" si="9"/>
        <v>0</v>
      </c>
      <c r="Q21" s="40" t="str">
        <f t="shared" si="6"/>
        <v>''</v>
      </c>
    </row>
    <row r="22" spans="1:17" ht="13" x14ac:dyDescent="0.3">
      <c r="A22" s="51">
        <v>21</v>
      </c>
      <c r="B22" s="16"/>
      <c r="C22" s="15"/>
      <c r="D22" s="41">
        <f t="shared" si="8"/>
        <v>0</v>
      </c>
      <c r="E22" s="16"/>
      <c r="F22" s="17"/>
      <c r="G22" s="17"/>
      <c r="H22" s="18"/>
      <c r="I22" s="41">
        <f t="shared" si="7"/>
        <v>0</v>
      </c>
      <c r="J22" s="16"/>
      <c r="K22" s="17"/>
      <c r="L22" s="17"/>
      <c r="M22" s="17"/>
      <c r="N22" s="18"/>
      <c r="O22" s="41">
        <f t="shared" si="5"/>
        <v>0</v>
      </c>
      <c r="P22" s="61">
        <f t="shared" si="9"/>
        <v>0</v>
      </c>
      <c r="Q22" s="40" t="str">
        <f t="shared" si="6"/>
        <v>''</v>
      </c>
    </row>
    <row r="23" spans="1:17" ht="13" x14ac:dyDescent="0.3">
      <c r="A23" s="51">
        <v>22</v>
      </c>
      <c r="B23" s="16"/>
      <c r="C23" s="15"/>
      <c r="D23" s="41">
        <f t="shared" si="8"/>
        <v>0</v>
      </c>
      <c r="E23" s="16"/>
      <c r="F23" s="17"/>
      <c r="G23" s="17"/>
      <c r="H23" s="18"/>
      <c r="I23" s="41">
        <f t="shared" si="7"/>
        <v>0</v>
      </c>
      <c r="J23" s="16"/>
      <c r="K23" s="17"/>
      <c r="L23" s="17"/>
      <c r="M23" s="17"/>
      <c r="N23" s="18"/>
      <c r="O23" s="41">
        <f t="shared" si="5"/>
        <v>0</v>
      </c>
      <c r="P23" s="61">
        <f t="shared" si="9"/>
        <v>0</v>
      </c>
      <c r="Q23" s="40" t="str">
        <f t="shared" si="6"/>
        <v>''</v>
      </c>
    </row>
    <row r="24" spans="1:17" ht="13" x14ac:dyDescent="0.3">
      <c r="A24" s="51">
        <v>23</v>
      </c>
      <c r="B24" s="16"/>
      <c r="C24" s="15"/>
      <c r="D24" s="41">
        <f t="shared" si="8"/>
        <v>0</v>
      </c>
      <c r="E24" s="16"/>
      <c r="F24" s="17"/>
      <c r="G24" s="17"/>
      <c r="H24" s="18"/>
      <c r="I24" s="41">
        <f t="shared" si="7"/>
        <v>0</v>
      </c>
      <c r="J24" s="16"/>
      <c r="K24" s="17"/>
      <c r="L24" s="17"/>
      <c r="M24" s="17"/>
      <c r="N24" s="18"/>
      <c r="O24" s="41">
        <f t="shared" si="5"/>
        <v>0</v>
      </c>
      <c r="P24" s="61">
        <f t="shared" si="9"/>
        <v>0</v>
      </c>
      <c r="Q24" s="40" t="str">
        <f t="shared" si="6"/>
        <v>''</v>
      </c>
    </row>
    <row r="25" spans="1:17" ht="13" x14ac:dyDescent="0.3">
      <c r="A25" s="51">
        <v>24</v>
      </c>
      <c r="B25" s="16"/>
      <c r="C25" s="15"/>
      <c r="D25" s="41">
        <f t="shared" si="8"/>
        <v>0</v>
      </c>
      <c r="E25" s="16"/>
      <c r="F25" s="17"/>
      <c r="G25" s="17"/>
      <c r="H25" s="18"/>
      <c r="I25" s="41">
        <f t="shared" si="7"/>
        <v>0</v>
      </c>
      <c r="J25" s="16"/>
      <c r="K25" s="17"/>
      <c r="L25" s="17"/>
      <c r="M25" s="17"/>
      <c r="N25" s="18"/>
      <c r="O25" s="41">
        <f t="shared" si="5"/>
        <v>0</v>
      </c>
      <c r="P25" s="61">
        <f t="shared" si="9"/>
        <v>0</v>
      </c>
      <c r="Q25" s="40" t="str">
        <f t="shared" si="6"/>
        <v>''</v>
      </c>
    </row>
    <row r="26" spans="1:17" ht="13" x14ac:dyDescent="0.3">
      <c r="A26" s="51">
        <v>25</v>
      </c>
      <c r="B26" s="16"/>
      <c r="C26" s="15"/>
      <c r="D26" s="41">
        <f t="shared" si="8"/>
        <v>0</v>
      </c>
      <c r="E26" s="16"/>
      <c r="F26" s="17"/>
      <c r="G26" s="17"/>
      <c r="H26" s="18"/>
      <c r="I26" s="41">
        <f t="shared" si="7"/>
        <v>0</v>
      </c>
      <c r="J26" s="16"/>
      <c r="K26" s="17"/>
      <c r="L26" s="17"/>
      <c r="M26" s="17"/>
      <c r="N26" s="18"/>
      <c r="O26" s="41">
        <f t="shared" si="5"/>
        <v>0</v>
      </c>
      <c r="P26" s="61">
        <f t="shared" si="9"/>
        <v>0</v>
      </c>
      <c r="Q26" s="40" t="str">
        <f t="shared" si="6"/>
        <v>''</v>
      </c>
    </row>
    <row r="27" spans="1:17" ht="13" x14ac:dyDescent="0.3">
      <c r="A27" s="51">
        <v>26</v>
      </c>
      <c r="B27" s="16"/>
      <c r="C27" s="15"/>
      <c r="D27" s="41">
        <f t="shared" si="8"/>
        <v>0</v>
      </c>
      <c r="E27" s="16"/>
      <c r="F27" s="17"/>
      <c r="G27" s="17"/>
      <c r="H27" s="18"/>
      <c r="I27" s="41">
        <f>SUM(E27:H27)</f>
        <v>0</v>
      </c>
      <c r="J27" s="16"/>
      <c r="K27" s="17"/>
      <c r="L27" s="17"/>
      <c r="M27" s="17"/>
      <c r="N27" s="18"/>
      <c r="O27" s="41">
        <f t="shared" si="5"/>
        <v>0</v>
      </c>
      <c r="P27" s="61">
        <f t="shared" si="9"/>
        <v>0</v>
      </c>
      <c r="Q27" s="40" t="str">
        <f t="shared" si="6"/>
        <v>''</v>
      </c>
    </row>
    <row r="28" spans="1:17" ht="13" x14ac:dyDescent="0.3">
      <c r="A28" s="51">
        <v>27</v>
      </c>
      <c r="B28" s="16"/>
      <c r="C28" s="15"/>
      <c r="D28" s="41">
        <f t="shared" si="8"/>
        <v>0</v>
      </c>
      <c r="E28" s="16"/>
      <c r="F28" s="17"/>
      <c r="G28" s="17"/>
      <c r="H28" s="18"/>
      <c r="I28" s="41">
        <f>SUM(E28:H28)</f>
        <v>0</v>
      </c>
      <c r="J28" s="16"/>
      <c r="K28" s="17"/>
      <c r="L28" s="17"/>
      <c r="M28" s="17"/>
      <c r="N28" s="18"/>
      <c r="O28" s="41">
        <f t="shared" si="5"/>
        <v>0</v>
      </c>
      <c r="P28" s="61">
        <f t="shared" si="9"/>
        <v>0</v>
      </c>
      <c r="Q28" s="40" t="str">
        <f t="shared" si="6"/>
        <v>''</v>
      </c>
    </row>
    <row r="29" spans="1:17" ht="13" x14ac:dyDescent="0.3">
      <c r="A29" s="51">
        <v>28</v>
      </c>
      <c r="B29" s="16"/>
      <c r="C29" s="15"/>
      <c r="D29" s="41">
        <f t="shared" si="8"/>
        <v>0</v>
      </c>
      <c r="E29" s="16"/>
      <c r="F29" s="17"/>
      <c r="G29" s="17"/>
      <c r="H29" s="18"/>
      <c r="I29" s="41">
        <f>SUM(E29:H29)</f>
        <v>0</v>
      </c>
      <c r="J29" s="16"/>
      <c r="K29" s="17"/>
      <c r="L29" s="17"/>
      <c r="M29" s="17"/>
      <c r="N29" s="18"/>
      <c r="O29" s="41">
        <f t="shared" si="5"/>
        <v>0</v>
      </c>
      <c r="P29" s="61">
        <f t="shared" si="9"/>
        <v>0</v>
      </c>
      <c r="Q29" s="40" t="str">
        <f t="shared" si="6"/>
        <v>''</v>
      </c>
    </row>
    <row r="30" spans="1:17" ht="13" x14ac:dyDescent="0.3">
      <c r="A30" s="51">
        <v>29</v>
      </c>
      <c r="B30" s="16"/>
      <c r="C30" s="15"/>
      <c r="D30" s="41">
        <f t="shared" si="8"/>
        <v>0</v>
      </c>
      <c r="E30" s="16"/>
      <c r="F30" s="17"/>
      <c r="G30" s="17"/>
      <c r="H30" s="18"/>
      <c r="I30" s="41">
        <f>SUM(E30:H30)</f>
        <v>0</v>
      </c>
      <c r="J30" s="16"/>
      <c r="K30" s="17"/>
      <c r="L30" s="17"/>
      <c r="M30" s="17"/>
      <c r="N30" s="18"/>
      <c r="O30" s="41">
        <f t="shared" si="5"/>
        <v>0</v>
      </c>
      <c r="P30" s="61">
        <f t="shared" si="9"/>
        <v>0</v>
      </c>
      <c r="Q30" s="40" t="str">
        <f t="shared" si="6"/>
        <v>''</v>
      </c>
    </row>
    <row r="31" spans="1:17" ht="13" x14ac:dyDescent="0.3">
      <c r="A31" s="51">
        <v>30</v>
      </c>
      <c r="B31" s="16"/>
      <c r="C31" s="15"/>
      <c r="D31" s="41">
        <f t="shared" si="8"/>
        <v>0</v>
      </c>
      <c r="E31" s="16"/>
      <c r="F31" s="17"/>
      <c r="G31" s="17"/>
      <c r="H31" s="18"/>
      <c r="I31" s="41">
        <f>SUM(E31:H31)</f>
        <v>0</v>
      </c>
      <c r="J31" s="16"/>
      <c r="K31" s="17"/>
      <c r="L31" s="17"/>
      <c r="M31" s="17"/>
      <c r="N31" s="18"/>
      <c r="O31" s="41">
        <f t="shared" si="5"/>
        <v>0</v>
      </c>
      <c r="P31" s="61">
        <f t="shared" si="9"/>
        <v>0</v>
      </c>
      <c r="Q31" s="40" t="str">
        <f t="shared" si="6"/>
        <v>''</v>
      </c>
    </row>
    <row r="32" spans="1:17" ht="13" x14ac:dyDescent="0.3">
      <c r="A32" s="51">
        <v>31</v>
      </c>
      <c r="B32" s="16"/>
      <c r="C32" s="15"/>
      <c r="D32" s="41">
        <f t="shared" si="8"/>
        <v>0</v>
      </c>
      <c r="E32" s="16"/>
      <c r="F32" s="17"/>
      <c r="G32" s="17"/>
      <c r="H32" s="18"/>
      <c r="I32" s="41">
        <f t="shared" si="7"/>
        <v>0</v>
      </c>
      <c r="J32" s="16"/>
      <c r="K32" s="17"/>
      <c r="L32" s="17"/>
      <c r="M32" s="17"/>
      <c r="N32" s="18"/>
      <c r="O32" s="41">
        <f t="shared" si="5"/>
        <v>0</v>
      </c>
      <c r="P32" s="61">
        <f t="shared" si="9"/>
        <v>0</v>
      </c>
      <c r="Q32" s="40" t="str">
        <f t="shared" si="6"/>
        <v>''</v>
      </c>
    </row>
    <row r="33" spans="1:17" ht="13" x14ac:dyDescent="0.3">
      <c r="A33" s="51">
        <v>32</v>
      </c>
      <c r="B33" s="16"/>
      <c r="C33" s="15"/>
      <c r="D33" s="41">
        <f t="shared" si="8"/>
        <v>0</v>
      </c>
      <c r="E33" s="16"/>
      <c r="F33" s="17"/>
      <c r="G33" s="17"/>
      <c r="H33" s="18"/>
      <c r="I33" s="41">
        <f t="shared" si="7"/>
        <v>0</v>
      </c>
      <c r="J33" s="16"/>
      <c r="K33" s="17"/>
      <c r="L33" s="17"/>
      <c r="M33" s="17"/>
      <c r="N33" s="18"/>
      <c r="O33" s="41">
        <f t="shared" si="5"/>
        <v>0</v>
      </c>
      <c r="P33" s="61">
        <f t="shared" si="9"/>
        <v>0</v>
      </c>
      <c r="Q33" s="40" t="str">
        <f t="shared" si="6"/>
        <v>''</v>
      </c>
    </row>
    <row r="34" spans="1:17" ht="13" x14ac:dyDescent="0.3">
      <c r="A34" s="51">
        <v>33</v>
      </c>
      <c r="B34" s="16"/>
      <c r="C34" s="15"/>
      <c r="D34" s="41">
        <f t="shared" si="8"/>
        <v>0</v>
      </c>
      <c r="E34" s="16"/>
      <c r="F34" s="17"/>
      <c r="G34" s="17"/>
      <c r="H34" s="18"/>
      <c r="I34" s="41">
        <f t="shared" si="7"/>
        <v>0</v>
      </c>
      <c r="J34" s="16"/>
      <c r="K34" s="17"/>
      <c r="L34" s="17"/>
      <c r="M34" s="17"/>
      <c r="N34" s="18"/>
      <c r="O34" s="41">
        <f t="shared" si="5"/>
        <v>0</v>
      </c>
      <c r="P34" s="61">
        <f t="shared" si="9"/>
        <v>0</v>
      </c>
      <c r="Q34" s="40" t="str">
        <f t="shared" si="6"/>
        <v>''</v>
      </c>
    </row>
    <row r="35" spans="1:17" ht="13" x14ac:dyDescent="0.3">
      <c r="A35" s="51">
        <v>34</v>
      </c>
      <c r="B35" s="16"/>
      <c r="C35" s="15"/>
      <c r="D35" s="41">
        <f t="shared" si="8"/>
        <v>0</v>
      </c>
      <c r="E35" s="16"/>
      <c r="F35" s="17"/>
      <c r="G35" s="17"/>
      <c r="H35" s="18"/>
      <c r="I35" s="41">
        <f t="shared" si="7"/>
        <v>0</v>
      </c>
      <c r="J35" s="16"/>
      <c r="K35" s="17"/>
      <c r="L35" s="17"/>
      <c r="M35" s="17"/>
      <c r="N35" s="18"/>
      <c r="O35" s="41">
        <f t="shared" si="5"/>
        <v>0</v>
      </c>
      <c r="P35" s="61">
        <f t="shared" si="9"/>
        <v>0</v>
      </c>
      <c r="Q35" s="40" t="str">
        <f t="shared" si="6"/>
        <v>''</v>
      </c>
    </row>
    <row r="36" spans="1:17" ht="13" x14ac:dyDescent="0.3">
      <c r="A36" s="51">
        <v>35</v>
      </c>
      <c r="B36" s="16"/>
      <c r="C36" s="15"/>
      <c r="D36" s="41">
        <f t="shared" si="8"/>
        <v>0</v>
      </c>
      <c r="E36" s="16"/>
      <c r="F36" s="17"/>
      <c r="G36" s="17"/>
      <c r="H36" s="18"/>
      <c r="I36" s="41">
        <f t="shared" si="7"/>
        <v>0</v>
      </c>
      <c r="J36" s="16"/>
      <c r="K36" s="17"/>
      <c r="L36" s="17"/>
      <c r="M36" s="17"/>
      <c r="N36" s="18"/>
      <c r="O36" s="41">
        <f t="shared" si="5"/>
        <v>0</v>
      </c>
      <c r="P36" s="61">
        <f t="shared" si="9"/>
        <v>0</v>
      </c>
      <c r="Q36" s="40" t="str">
        <f t="shared" si="6"/>
        <v>''</v>
      </c>
    </row>
    <row r="37" spans="1:17" ht="13" x14ac:dyDescent="0.3">
      <c r="A37" s="51">
        <v>36</v>
      </c>
      <c r="B37" s="16"/>
      <c r="C37" s="15"/>
      <c r="D37" s="41">
        <f t="shared" si="8"/>
        <v>0</v>
      </c>
      <c r="E37" s="16"/>
      <c r="F37" s="17"/>
      <c r="G37" s="17"/>
      <c r="H37" s="18"/>
      <c r="I37" s="41">
        <f t="shared" si="7"/>
        <v>0</v>
      </c>
      <c r="J37" s="16"/>
      <c r="K37" s="17"/>
      <c r="L37" s="17"/>
      <c r="M37" s="17"/>
      <c r="N37" s="18"/>
      <c r="O37" s="41">
        <f t="shared" si="5"/>
        <v>0</v>
      </c>
      <c r="P37" s="61">
        <f t="shared" si="9"/>
        <v>0</v>
      </c>
      <c r="Q37" s="40" t="str">
        <f t="shared" si="6"/>
        <v>''</v>
      </c>
    </row>
    <row r="38" spans="1:17" ht="13" x14ac:dyDescent="0.3">
      <c r="A38" s="51">
        <v>37</v>
      </c>
      <c r="B38" s="16"/>
      <c r="C38" s="15"/>
      <c r="D38" s="41">
        <f t="shared" si="8"/>
        <v>0</v>
      </c>
      <c r="E38" s="16"/>
      <c r="F38" s="17"/>
      <c r="G38" s="17"/>
      <c r="H38" s="18"/>
      <c r="I38" s="41">
        <f t="shared" si="7"/>
        <v>0</v>
      </c>
      <c r="J38" s="16"/>
      <c r="K38" s="17"/>
      <c r="L38" s="17"/>
      <c r="M38" s="17"/>
      <c r="N38" s="18"/>
      <c r="O38" s="41">
        <f t="shared" si="5"/>
        <v>0</v>
      </c>
      <c r="P38" s="61">
        <f t="shared" si="9"/>
        <v>0</v>
      </c>
      <c r="Q38" s="40" t="str">
        <f t="shared" si="6"/>
        <v>''</v>
      </c>
    </row>
    <row r="39" spans="1:17" ht="13" x14ac:dyDescent="0.3">
      <c r="A39" s="51">
        <v>38</v>
      </c>
      <c r="B39" s="16"/>
      <c r="C39" s="15"/>
      <c r="D39" s="41">
        <f t="shared" si="8"/>
        <v>0</v>
      </c>
      <c r="E39" s="16"/>
      <c r="F39" s="17"/>
      <c r="G39" s="17"/>
      <c r="H39" s="18"/>
      <c r="I39" s="41">
        <f t="shared" si="7"/>
        <v>0</v>
      </c>
      <c r="J39" s="16"/>
      <c r="K39" s="17"/>
      <c r="L39" s="17"/>
      <c r="M39" s="17"/>
      <c r="N39" s="18"/>
      <c r="O39" s="41">
        <f t="shared" si="5"/>
        <v>0</v>
      </c>
      <c r="P39" s="61">
        <f t="shared" si="9"/>
        <v>0</v>
      </c>
      <c r="Q39" s="40" t="str">
        <f t="shared" si="6"/>
        <v>''</v>
      </c>
    </row>
    <row r="40" spans="1:17" ht="13" x14ac:dyDescent="0.3">
      <c r="A40" s="51">
        <v>39</v>
      </c>
      <c r="B40" s="16"/>
      <c r="C40" s="15"/>
      <c r="D40" s="41">
        <f t="shared" si="8"/>
        <v>0</v>
      </c>
      <c r="E40" s="16"/>
      <c r="F40" s="17"/>
      <c r="G40" s="17"/>
      <c r="H40" s="18"/>
      <c r="I40" s="41">
        <f t="shared" si="7"/>
        <v>0</v>
      </c>
      <c r="J40" s="16"/>
      <c r="K40" s="17"/>
      <c r="L40" s="17"/>
      <c r="M40" s="17"/>
      <c r="N40" s="18"/>
      <c r="O40" s="41">
        <f t="shared" si="5"/>
        <v>0</v>
      </c>
      <c r="P40" s="61">
        <f t="shared" si="9"/>
        <v>0</v>
      </c>
      <c r="Q40" s="40" t="str">
        <f t="shared" si="6"/>
        <v>''</v>
      </c>
    </row>
    <row r="41" spans="1:17" ht="13.5" thickBot="1" x14ac:dyDescent="0.35">
      <c r="A41" s="52">
        <v>40</v>
      </c>
      <c r="B41" s="8"/>
      <c r="C41" s="7"/>
      <c r="D41" s="42">
        <f t="shared" si="8"/>
        <v>0</v>
      </c>
      <c r="E41" s="8"/>
      <c r="F41" s="9"/>
      <c r="G41" s="9"/>
      <c r="H41" s="10"/>
      <c r="I41" s="42">
        <f>SUM(E41:H41)</f>
        <v>0</v>
      </c>
      <c r="J41" s="8"/>
      <c r="K41" s="9"/>
      <c r="L41" s="9"/>
      <c r="M41" s="9"/>
      <c r="N41" s="10"/>
      <c r="O41" s="42">
        <f t="shared" si="5"/>
        <v>0</v>
      </c>
      <c r="P41" s="62">
        <f t="shared" si="9"/>
        <v>0</v>
      </c>
      <c r="Q41" s="40" t="str">
        <f t="shared" si="6"/>
        <v>''</v>
      </c>
    </row>
    <row r="42" spans="1:17" ht="13.5" thickBot="1" x14ac:dyDescent="0.35">
      <c r="A42" s="64" t="s">
        <v>13</v>
      </c>
      <c r="B42" s="60">
        <f>COUNT(B2:B41)</f>
        <v>1</v>
      </c>
      <c r="C42" s="65">
        <f>COUNT(C2:C41)</f>
        <v>0</v>
      </c>
      <c r="D42" s="66"/>
      <c r="E42" s="60">
        <f>COUNT(E2:E41)</f>
        <v>1</v>
      </c>
      <c r="F42" s="65">
        <f>COUNT(F2:F41)</f>
        <v>0</v>
      </c>
      <c r="G42" s="65">
        <f>COUNT(G2:G41)</f>
        <v>0</v>
      </c>
      <c r="H42" s="64">
        <f>COUNT(H2:H41)</f>
        <v>0</v>
      </c>
      <c r="I42" s="66"/>
      <c r="J42" s="60">
        <f>COUNT(J2:J41)</f>
        <v>1</v>
      </c>
      <c r="K42" s="65">
        <f>COUNT(K2:K41)</f>
        <v>0</v>
      </c>
      <c r="L42" s="65">
        <f>COUNT(L2:L41)</f>
        <v>0</v>
      </c>
      <c r="M42" s="65">
        <f>COUNT(M2:M41)</f>
        <v>0</v>
      </c>
      <c r="N42" s="64">
        <f>COUNT(N2:N41)</f>
        <v>0</v>
      </c>
      <c r="O42" s="66"/>
      <c r="P42" s="59">
        <f>COUNTIF(P2:P41,"&gt;0")</f>
        <v>1</v>
      </c>
    </row>
    <row r="43" spans="1:17" ht="13.5" thickBot="1" x14ac:dyDescent="0.35">
      <c r="A43" s="64" t="s">
        <v>8</v>
      </c>
      <c r="B43" s="60">
        <f>SUM(B2:B41)</f>
        <v>1</v>
      </c>
      <c r="C43" s="65">
        <f>SUM(C2:C41)</f>
        <v>0</v>
      </c>
      <c r="D43" s="66"/>
      <c r="E43" s="60">
        <f>SUM(E2:E41)</f>
        <v>1</v>
      </c>
      <c r="F43" s="65">
        <f>SUM(F2:F41)</f>
        <v>0</v>
      </c>
      <c r="G43" s="65">
        <f>SUM(G2:G41)</f>
        <v>0</v>
      </c>
      <c r="H43" s="64">
        <f>SUM(H2:H41)</f>
        <v>0</v>
      </c>
      <c r="I43" s="67"/>
      <c r="J43" s="60">
        <f>SUM(J2:J41)</f>
        <v>1</v>
      </c>
      <c r="K43" s="65">
        <f>SUM(K2:K41)</f>
        <v>0</v>
      </c>
      <c r="L43" s="65">
        <f>SUM(L2:L41)</f>
        <v>0</v>
      </c>
      <c r="M43" s="65">
        <f>SUM(M2:M41)</f>
        <v>0</v>
      </c>
      <c r="N43" s="64">
        <f>SUM(N2:N41)</f>
        <v>0</v>
      </c>
      <c r="O43" s="66"/>
      <c r="P43" s="59">
        <f>SUM(P2:P41)</f>
        <v>1</v>
      </c>
    </row>
    <row r="44" spans="1:17" ht="13" thickBot="1" x14ac:dyDescent="0.3">
      <c r="A44" s="68" t="s">
        <v>14</v>
      </c>
      <c r="B44" s="69">
        <f>B43/$D47*100</f>
        <v>100</v>
      </c>
      <c r="C44" s="70">
        <f>C43/$D47*100</f>
        <v>0</v>
      </c>
      <c r="D44" s="67"/>
      <c r="E44" s="69">
        <f>E43/$I47*100</f>
        <v>100</v>
      </c>
      <c r="F44" s="70">
        <f>F43/$I47*100</f>
        <v>0</v>
      </c>
      <c r="G44" s="70">
        <f>G43/$I47*100</f>
        <v>0</v>
      </c>
      <c r="H44" s="71">
        <f>H43/$I47*100</f>
        <v>0</v>
      </c>
      <c r="I44" s="72"/>
      <c r="J44" s="69">
        <f>J43/$O47*100</f>
        <v>100</v>
      </c>
      <c r="K44" s="70">
        <f>K43/$O47*100</f>
        <v>0</v>
      </c>
      <c r="L44" s="70">
        <f>L43/$O47*100</f>
        <v>0</v>
      </c>
      <c r="M44" s="70">
        <f>M43/$O47*100</f>
        <v>0</v>
      </c>
      <c r="N44" s="71">
        <f>N43/$O47*100</f>
        <v>0</v>
      </c>
      <c r="O44" s="67"/>
      <c r="P44" s="60">
        <v>100</v>
      </c>
    </row>
    <row r="45" spans="1:17" ht="13.5" thickBot="1" x14ac:dyDescent="0.35">
      <c r="A45" s="73" t="s">
        <v>11</v>
      </c>
      <c r="B45" s="74">
        <v>60</v>
      </c>
      <c r="C45" s="75">
        <v>40</v>
      </c>
      <c r="D45" s="76"/>
      <c r="E45" s="74">
        <v>20</v>
      </c>
      <c r="F45" s="75">
        <v>20</v>
      </c>
      <c r="G45" s="75">
        <v>30</v>
      </c>
      <c r="H45" s="77">
        <v>30</v>
      </c>
      <c r="I45" s="78"/>
      <c r="J45" s="74">
        <v>20</v>
      </c>
      <c r="K45" s="75">
        <v>20</v>
      </c>
      <c r="L45" s="75">
        <v>20</v>
      </c>
      <c r="M45" s="75">
        <v>20</v>
      </c>
      <c r="N45" s="77">
        <v>20</v>
      </c>
      <c r="O45" s="76"/>
      <c r="P45" s="63">
        <v>100</v>
      </c>
    </row>
    <row r="46" spans="1:17" s="1" customFormat="1" ht="13.5" thickBot="1" x14ac:dyDescent="0.35">
      <c r="A46" s="81" t="s">
        <v>12</v>
      </c>
      <c r="B46" s="82">
        <f>B44-B45</f>
        <v>40</v>
      </c>
      <c r="C46" s="83">
        <f t="shared" ref="C46:N46" si="10">C44-C45</f>
        <v>-40</v>
      </c>
      <c r="D46" s="84"/>
      <c r="E46" s="82">
        <f t="shared" si="10"/>
        <v>80</v>
      </c>
      <c r="F46" s="83">
        <f t="shared" si="10"/>
        <v>-20</v>
      </c>
      <c r="G46" s="83">
        <f t="shared" si="10"/>
        <v>-30</v>
      </c>
      <c r="H46" s="85">
        <f t="shared" si="10"/>
        <v>-30</v>
      </c>
      <c r="I46" s="86"/>
      <c r="J46" s="82">
        <f t="shared" si="10"/>
        <v>80</v>
      </c>
      <c r="K46" s="83">
        <f t="shared" si="10"/>
        <v>-20</v>
      </c>
      <c r="L46" s="83">
        <f t="shared" si="10"/>
        <v>-20</v>
      </c>
      <c r="M46" s="83">
        <f t="shared" si="10"/>
        <v>-20</v>
      </c>
      <c r="N46" s="85">
        <f t="shared" si="10"/>
        <v>-20</v>
      </c>
      <c r="O46" s="84"/>
      <c r="P46" s="87"/>
    </row>
    <row r="47" spans="1:17" ht="13.5" thickBot="1" x14ac:dyDescent="0.35">
      <c r="D47" s="2">
        <f>SUM(D2:D46)</f>
        <v>1</v>
      </c>
      <c r="E47" s="40" t="str">
        <f>IF($P43-D47=0,"","FOUT")</f>
        <v/>
      </c>
      <c r="I47" s="6">
        <f>SUM(I2:I46)</f>
        <v>1</v>
      </c>
      <c r="J47" s="40" t="str">
        <f>IF($P43-I47=0,"","FOUT")</f>
        <v/>
      </c>
      <c r="O47" s="5">
        <f>SUM(O2:O46)</f>
        <v>1</v>
      </c>
      <c r="P47" s="40" t="str">
        <f>IF($P43-O47=0,"","FOUT")</f>
        <v/>
      </c>
    </row>
    <row r="53" spans="4:4" x14ac:dyDescent="0.25">
      <c r="D53" s="19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9"/>
  <sheetViews>
    <sheetView topLeftCell="A112" workbookViewId="0">
      <selection activeCell="P201" sqref="P201"/>
    </sheetView>
  </sheetViews>
  <sheetFormatPr defaultRowHeight="12.5" x14ac:dyDescent="0.25"/>
  <sheetData>
    <row r="2" spans="1:7" ht="13.5" thickBot="1" x14ac:dyDescent="0.35">
      <c r="A2" s="20" t="s">
        <v>19</v>
      </c>
      <c r="B2" s="8" t="s">
        <v>15</v>
      </c>
      <c r="C2" s="9" t="s">
        <v>16</v>
      </c>
      <c r="D2" s="9" t="s">
        <v>2</v>
      </c>
      <c r="E2" s="10" t="s">
        <v>3</v>
      </c>
      <c r="F2" s="37" t="s">
        <v>17</v>
      </c>
      <c r="G2" s="21"/>
    </row>
    <row r="3" spans="1:7" x14ac:dyDescent="0.25">
      <c r="A3" s="11">
        <v>1</v>
      </c>
      <c r="B3">
        <f>IF(Blad1!E2=Blad1!$J2,Blad1!E2,0)</f>
        <v>1</v>
      </c>
      <c r="C3">
        <f>IF(Blad1!F2=Blad1!$J2,Blad1!F2,0)</f>
        <v>0</v>
      </c>
      <c r="D3">
        <f>IF(Blad1!G2=Blad1!$J2,Blad1!G2,0)</f>
        <v>0</v>
      </c>
      <c r="E3">
        <f>IF(Blad1!H2=Blad1!$J2,Blad1!H2,0)</f>
        <v>0</v>
      </c>
    </row>
    <row r="4" spans="1:7" x14ac:dyDescent="0.25">
      <c r="A4" s="15">
        <v>2</v>
      </c>
      <c r="B4">
        <f>IF(Blad1!E3=Blad1!$J3,Blad1!E3,0)</f>
        <v>0</v>
      </c>
      <c r="C4">
        <f>IF(Blad1!F3=Blad1!$J3,Blad1!F3,0)</f>
        <v>0</v>
      </c>
      <c r="D4">
        <f>IF(Blad1!G3=Blad1!$J3,Blad1!G3,0)</f>
        <v>0</v>
      </c>
      <c r="E4">
        <f>IF(Blad1!H3=Blad1!$J3,Blad1!H3,0)</f>
        <v>0</v>
      </c>
    </row>
    <row r="5" spans="1:7" x14ac:dyDescent="0.25">
      <c r="A5" s="15">
        <v>3</v>
      </c>
      <c r="B5">
        <f>IF(Blad1!E4=Blad1!$J4,Blad1!E4,0)</f>
        <v>0</v>
      </c>
      <c r="C5">
        <f>IF(Blad1!F4=Blad1!$J4,Blad1!F4,0)</f>
        <v>0</v>
      </c>
      <c r="D5">
        <f>IF(Blad1!G4=Blad1!$J4,Blad1!G4,0)</f>
        <v>0</v>
      </c>
      <c r="E5">
        <f>IF(Blad1!H4=Blad1!$J4,Blad1!H4,0)</f>
        <v>0</v>
      </c>
    </row>
    <row r="6" spans="1:7" x14ac:dyDescent="0.25">
      <c r="A6" s="15">
        <v>4</v>
      </c>
      <c r="B6">
        <f>IF(Blad1!E5=Blad1!$J5,Blad1!E5,0)</f>
        <v>0</v>
      </c>
      <c r="C6">
        <f>IF(Blad1!F5=Blad1!$J5,Blad1!F5,0)</f>
        <v>0</v>
      </c>
      <c r="D6">
        <f>IF(Blad1!G5=Blad1!$J5,Blad1!G5,0)</f>
        <v>0</v>
      </c>
      <c r="E6">
        <f>IF(Blad1!H5=Blad1!$J5,Blad1!H5,0)</f>
        <v>0</v>
      </c>
    </row>
    <row r="7" spans="1:7" x14ac:dyDescent="0.25">
      <c r="A7" s="15">
        <v>5</v>
      </c>
      <c r="B7">
        <f>IF(Blad1!E6=Blad1!$J6,Blad1!E6,0)</f>
        <v>0</v>
      </c>
      <c r="C7">
        <f>IF(Blad1!F6=Blad1!$J6,Blad1!F6,0)</f>
        <v>0</v>
      </c>
      <c r="D7">
        <f>IF(Blad1!G6=Blad1!$J6,Blad1!G6,0)</f>
        <v>0</v>
      </c>
      <c r="E7">
        <f>IF(Blad1!H6=Blad1!$J6,Blad1!H6,0)</f>
        <v>0</v>
      </c>
    </row>
    <row r="8" spans="1:7" x14ac:dyDescent="0.25">
      <c r="A8" s="15">
        <v>6</v>
      </c>
      <c r="B8">
        <f>IF(Blad1!E7=Blad1!$J7,Blad1!E7,0)</f>
        <v>0</v>
      </c>
      <c r="C8">
        <f>IF(Blad1!F7=Blad1!$J7,Blad1!F7,0)</f>
        <v>0</v>
      </c>
      <c r="D8">
        <f>IF(Blad1!G7=Blad1!$J7,Blad1!G7,0)</f>
        <v>0</v>
      </c>
      <c r="E8">
        <f>IF(Blad1!H7=Blad1!$J7,Blad1!H7,0)</f>
        <v>0</v>
      </c>
    </row>
    <row r="9" spans="1:7" x14ac:dyDescent="0.25">
      <c r="A9" s="15">
        <v>7</v>
      </c>
      <c r="B9">
        <f>IF(Blad1!E8=Blad1!$J8,Blad1!E8,0)</f>
        <v>0</v>
      </c>
      <c r="C9">
        <f>IF(Blad1!F8=Blad1!$J8,Blad1!F8,0)</f>
        <v>0</v>
      </c>
      <c r="D9">
        <f>IF(Blad1!G8=Blad1!$J8,Blad1!G8,0)</f>
        <v>0</v>
      </c>
      <c r="E9">
        <f>IF(Blad1!H8=Blad1!$J8,Blad1!H8,0)</f>
        <v>0</v>
      </c>
    </row>
    <row r="10" spans="1:7" x14ac:dyDescent="0.25">
      <c r="A10" s="15">
        <v>8</v>
      </c>
      <c r="B10">
        <f>IF(Blad1!E9=Blad1!$J9,Blad1!E9,0)</f>
        <v>0</v>
      </c>
      <c r="C10">
        <f>IF(Blad1!F9=Blad1!$J9,Blad1!F9,0)</f>
        <v>0</v>
      </c>
      <c r="D10">
        <f>IF(Blad1!G9=Blad1!$J9,Blad1!G9,0)</f>
        <v>0</v>
      </c>
      <c r="E10">
        <f>IF(Blad1!H9=Blad1!$J9,Blad1!H9,0)</f>
        <v>0</v>
      </c>
    </row>
    <row r="11" spans="1:7" x14ac:dyDescent="0.25">
      <c r="A11" s="15">
        <v>9</v>
      </c>
      <c r="B11">
        <f>IF(Blad1!E10=Blad1!$J10,Blad1!E10,0)</f>
        <v>0</v>
      </c>
      <c r="C11">
        <f>IF(Blad1!F10=Blad1!$J10,Blad1!F10,0)</f>
        <v>0</v>
      </c>
      <c r="D11">
        <f>IF(Blad1!G10=Blad1!$J10,Blad1!G10,0)</f>
        <v>0</v>
      </c>
      <c r="E11">
        <f>IF(Blad1!H10=Blad1!$J10,Blad1!H10,0)</f>
        <v>0</v>
      </c>
    </row>
    <row r="12" spans="1:7" x14ac:dyDescent="0.25">
      <c r="A12" s="15">
        <v>10</v>
      </c>
      <c r="B12">
        <f>IF(Blad1!E11=Blad1!$J11,Blad1!E11,0)</f>
        <v>0</v>
      </c>
      <c r="C12">
        <f>IF(Blad1!F11=Blad1!$J11,Blad1!F11,0)</f>
        <v>0</v>
      </c>
      <c r="D12">
        <f>IF(Blad1!G11=Blad1!$J11,Blad1!G11,0)</f>
        <v>0</v>
      </c>
      <c r="E12">
        <f>IF(Blad1!H11=Blad1!$J11,Blad1!H11,0)</f>
        <v>0</v>
      </c>
    </row>
    <row r="13" spans="1:7" x14ac:dyDescent="0.25">
      <c r="A13" s="15">
        <v>11</v>
      </c>
      <c r="B13">
        <f>IF(Blad1!E12=Blad1!$J12,Blad1!E12,0)</f>
        <v>0</v>
      </c>
      <c r="C13">
        <f>IF(Blad1!F12=Blad1!$J12,Blad1!F12,0)</f>
        <v>0</v>
      </c>
      <c r="D13">
        <f>IF(Blad1!G12=Blad1!$J12,Blad1!G12,0)</f>
        <v>0</v>
      </c>
      <c r="E13">
        <f>IF(Blad1!H12=Blad1!$J12,Blad1!H12,0)</f>
        <v>0</v>
      </c>
    </row>
    <row r="14" spans="1:7" x14ac:dyDescent="0.25">
      <c r="A14" s="15">
        <v>12</v>
      </c>
      <c r="B14">
        <f>IF(Blad1!E13=Blad1!$J13,Blad1!E13,0)</f>
        <v>0</v>
      </c>
      <c r="C14">
        <f>IF(Blad1!F13=Blad1!$J13,Blad1!F13,0)</f>
        <v>0</v>
      </c>
      <c r="D14">
        <f>IF(Blad1!G13=Blad1!$J13,Blad1!G13,0)</f>
        <v>0</v>
      </c>
      <c r="E14">
        <f>IF(Blad1!H13=Blad1!$J13,Blad1!H13,0)</f>
        <v>0</v>
      </c>
    </row>
    <row r="15" spans="1:7" x14ac:dyDescent="0.25">
      <c r="A15" s="15">
        <v>13</v>
      </c>
      <c r="B15">
        <f>IF(Blad1!E14=Blad1!$J14,Blad1!E14,0)</f>
        <v>0</v>
      </c>
      <c r="C15">
        <f>IF(Blad1!F14=Blad1!$J14,Blad1!F14,0)</f>
        <v>0</v>
      </c>
      <c r="D15">
        <f>IF(Blad1!G14=Blad1!$J14,Blad1!G14,0)</f>
        <v>0</v>
      </c>
      <c r="E15">
        <f>IF(Blad1!H14=Blad1!$J14,Blad1!H14,0)</f>
        <v>0</v>
      </c>
    </row>
    <row r="16" spans="1:7" x14ac:dyDescent="0.25">
      <c r="A16" s="15">
        <v>14</v>
      </c>
      <c r="B16">
        <f>IF(Blad1!E15=Blad1!$J15,Blad1!E15,0)</f>
        <v>0</v>
      </c>
      <c r="C16">
        <f>IF(Blad1!F15=Blad1!$J15,Blad1!F15,0)</f>
        <v>0</v>
      </c>
      <c r="D16">
        <f>IF(Blad1!G15=Blad1!$J15,Blad1!G15,0)</f>
        <v>0</v>
      </c>
      <c r="E16">
        <f>IF(Blad1!H15=Blad1!$J15,Blad1!H15,0)</f>
        <v>0</v>
      </c>
    </row>
    <row r="17" spans="1:5" x14ac:dyDescent="0.25">
      <c r="A17" s="15">
        <v>15</v>
      </c>
      <c r="B17">
        <f>IF(Blad1!E16=Blad1!$J16,Blad1!E16,0)</f>
        <v>0</v>
      </c>
      <c r="C17">
        <f>IF(Blad1!F16=Blad1!$J16,Blad1!F16,0)</f>
        <v>0</v>
      </c>
      <c r="D17">
        <f>IF(Blad1!G16=Blad1!$J16,Blad1!G16,0)</f>
        <v>0</v>
      </c>
      <c r="E17">
        <f>IF(Blad1!H16=Blad1!$J16,Blad1!H16,0)</f>
        <v>0</v>
      </c>
    </row>
    <row r="18" spans="1:5" x14ac:dyDescent="0.25">
      <c r="A18" s="15">
        <v>16</v>
      </c>
      <c r="B18">
        <f>IF(Blad1!E17=Blad1!$J17,Blad1!E17,0)</f>
        <v>0</v>
      </c>
      <c r="C18">
        <f>IF(Blad1!F17=Blad1!$J17,Blad1!F17,0)</f>
        <v>0</v>
      </c>
      <c r="D18">
        <f>IF(Blad1!G17=Blad1!$J17,Blad1!G17,0)</f>
        <v>0</v>
      </c>
      <c r="E18">
        <f>IF(Blad1!H17=Blad1!$J17,Blad1!H17,0)</f>
        <v>0</v>
      </c>
    </row>
    <row r="19" spans="1:5" x14ac:dyDescent="0.25">
      <c r="A19" s="15">
        <v>17</v>
      </c>
      <c r="B19">
        <f>IF(Blad1!E18=Blad1!$J18,Blad1!E18,0)</f>
        <v>0</v>
      </c>
      <c r="C19">
        <f>IF(Blad1!F18=Blad1!$J18,Blad1!F18,0)</f>
        <v>0</v>
      </c>
      <c r="D19">
        <f>IF(Blad1!G18=Blad1!$J18,Blad1!G18,0)</f>
        <v>0</v>
      </c>
      <c r="E19">
        <f>IF(Blad1!H18=Blad1!$J18,Blad1!H18,0)</f>
        <v>0</v>
      </c>
    </row>
    <row r="20" spans="1:5" x14ac:dyDescent="0.25">
      <c r="A20" s="15">
        <v>18</v>
      </c>
      <c r="B20">
        <f>IF(Blad1!E19=Blad1!$J19,Blad1!E19,0)</f>
        <v>0</v>
      </c>
      <c r="C20">
        <f>IF(Blad1!F19=Blad1!$J19,Blad1!F19,0)</f>
        <v>0</v>
      </c>
      <c r="D20">
        <f>IF(Blad1!G19=Blad1!$J19,Blad1!G19,0)</f>
        <v>0</v>
      </c>
      <c r="E20">
        <f>IF(Blad1!H19=Blad1!$J19,Blad1!H19,0)</f>
        <v>0</v>
      </c>
    </row>
    <row r="21" spans="1:5" x14ac:dyDescent="0.25">
      <c r="A21" s="15">
        <v>19</v>
      </c>
      <c r="B21">
        <f>IF(Blad1!E20=Blad1!$J20,Blad1!E20,0)</f>
        <v>0</v>
      </c>
      <c r="C21">
        <f>IF(Blad1!F20=Blad1!$J20,Blad1!F20,0)</f>
        <v>0</v>
      </c>
      <c r="D21">
        <f>IF(Blad1!G20=Blad1!$J20,Blad1!G20,0)</f>
        <v>0</v>
      </c>
      <c r="E21">
        <f>IF(Blad1!H20=Blad1!$J20,Blad1!H20,0)</f>
        <v>0</v>
      </c>
    </row>
    <row r="22" spans="1:5" x14ac:dyDescent="0.25">
      <c r="A22" s="15">
        <v>20</v>
      </c>
      <c r="B22">
        <f>IF(Blad1!E21=Blad1!$J21,Blad1!E21,0)</f>
        <v>0</v>
      </c>
      <c r="C22">
        <f>IF(Blad1!F21=Blad1!$J21,Blad1!F21,0)</f>
        <v>0</v>
      </c>
      <c r="D22">
        <f>IF(Blad1!G21=Blad1!$J21,Blad1!G21,0)</f>
        <v>0</v>
      </c>
      <c r="E22">
        <f>IF(Blad1!H21=Blad1!$J21,Blad1!H21,0)</f>
        <v>0</v>
      </c>
    </row>
    <row r="23" spans="1:5" x14ac:dyDescent="0.25">
      <c r="A23" s="15">
        <v>21</v>
      </c>
      <c r="B23">
        <f>IF(Blad1!E22=Blad1!$J22,Blad1!E22,0)</f>
        <v>0</v>
      </c>
      <c r="C23">
        <f>IF(Blad1!F22=Blad1!$J22,Blad1!F22,0)</f>
        <v>0</v>
      </c>
      <c r="D23">
        <f>IF(Blad1!G22=Blad1!$J22,Blad1!G22,0)</f>
        <v>0</v>
      </c>
      <c r="E23">
        <f>IF(Blad1!H22=Blad1!$J22,Blad1!H22,0)</f>
        <v>0</v>
      </c>
    </row>
    <row r="24" spans="1:5" x14ac:dyDescent="0.25">
      <c r="A24" s="15">
        <v>22</v>
      </c>
      <c r="B24">
        <f>IF(Blad1!E23=Blad1!$J23,Blad1!E23,0)</f>
        <v>0</v>
      </c>
      <c r="C24">
        <f>IF(Blad1!F23=Blad1!$J23,Blad1!F23,0)</f>
        <v>0</v>
      </c>
      <c r="D24">
        <f>IF(Blad1!G23=Blad1!$J23,Blad1!G23,0)</f>
        <v>0</v>
      </c>
      <c r="E24">
        <f>IF(Blad1!H23=Blad1!$J23,Blad1!H23,0)</f>
        <v>0</v>
      </c>
    </row>
    <row r="25" spans="1:5" x14ac:dyDescent="0.25">
      <c r="A25" s="15">
        <v>23</v>
      </c>
      <c r="B25">
        <f>IF(Blad1!E24=Blad1!$J24,Blad1!E24,0)</f>
        <v>0</v>
      </c>
      <c r="C25">
        <f>IF(Blad1!F24=Blad1!$J24,Blad1!F24,0)</f>
        <v>0</v>
      </c>
      <c r="D25">
        <f>IF(Blad1!G24=Blad1!$J24,Blad1!G24,0)</f>
        <v>0</v>
      </c>
      <c r="E25">
        <f>IF(Blad1!H24=Blad1!$J24,Blad1!H24,0)</f>
        <v>0</v>
      </c>
    </row>
    <row r="26" spans="1:5" x14ac:dyDescent="0.25">
      <c r="A26" s="15">
        <v>24</v>
      </c>
      <c r="B26">
        <f>IF(Blad1!E25=Blad1!$J25,Blad1!E25,0)</f>
        <v>0</v>
      </c>
      <c r="C26">
        <f>IF(Blad1!F25=Blad1!$J25,Blad1!F25,0)</f>
        <v>0</v>
      </c>
      <c r="D26">
        <f>IF(Blad1!G25=Blad1!$J25,Blad1!G25,0)</f>
        <v>0</v>
      </c>
      <c r="E26">
        <f>IF(Blad1!H25=Blad1!$J25,Blad1!H25,0)</f>
        <v>0</v>
      </c>
    </row>
    <row r="27" spans="1:5" x14ac:dyDescent="0.25">
      <c r="A27" s="15">
        <v>25</v>
      </c>
      <c r="B27">
        <f>IF(Blad1!E26=Blad1!$J26,Blad1!E26,0)</f>
        <v>0</v>
      </c>
      <c r="C27">
        <f>IF(Blad1!F26=Blad1!$J26,Blad1!F26,0)</f>
        <v>0</v>
      </c>
      <c r="D27">
        <f>IF(Blad1!G26=Blad1!$J26,Blad1!G26,0)</f>
        <v>0</v>
      </c>
      <c r="E27">
        <f>IF(Blad1!H26=Blad1!$J26,Blad1!H26,0)</f>
        <v>0</v>
      </c>
    </row>
    <row r="28" spans="1:5" x14ac:dyDescent="0.25">
      <c r="A28" s="15">
        <v>26</v>
      </c>
      <c r="B28">
        <f>IF(Blad1!E27=Blad1!$J27,Blad1!E27,0)</f>
        <v>0</v>
      </c>
      <c r="C28">
        <f>IF(Blad1!F27=Blad1!$J27,Blad1!F27,0)</f>
        <v>0</v>
      </c>
      <c r="D28">
        <f>IF(Blad1!G27=Blad1!$J27,Blad1!G27,0)</f>
        <v>0</v>
      </c>
      <c r="E28">
        <f>IF(Blad1!H27=Blad1!$J27,Blad1!H27,0)</f>
        <v>0</v>
      </c>
    </row>
    <row r="29" spans="1:5" x14ac:dyDescent="0.25">
      <c r="A29" s="15">
        <v>27</v>
      </c>
      <c r="B29">
        <f>IF(Blad1!E28=Blad1!$J28,Blad1!E28,0)</f>
        <v>0</v>
      </c>
      <c r="C29">
        <f>IF(Blad1!F28=Blad1!$J28,Blad1!F28,0)</f>
        <v>0</v>
      </c>
      <c r="D29">
        <f>IF(Blad1!G28=Blad1!$J28,Blad1!G28,0)</f>
        <v>0</v>
      </c>
      <c r="E29">
        <f>IF(Blad1!H28=Blad1!$J28,Blad1!H28,0)</f>
        <v>0</v>
      </c>
    </row>
    <row r="30" spans="1:5" x14ac:dyDescent="0.25">
      <c r="A30" s="15">
        <v>28</v>
      </c>
      <c r="B30">
        <f>IF(Blad1!E29=Blad1!$J29,Blad1!E29,0)</f>
        <v>0</v>
      </c>
      <c r="C30">
        <f>IF(Blad1!F29=Blad1!$J29,Blad1!F29,0)</f>
        <v>0</v>
      </c>
      <c r="D30">
        <f>IF(Blad1!G29=Blad1!$J29,Blad1!G29,0)</f>
        <v>0</v>
      </c>
      <c r="E30">
        <f>IF(Blad1!H29=Blad1!$J29,Blad1!H29,0)</f>
        <v>0</v>
      </c>
    </row>
    <row r="31" spans="1:5" x14ac:dyDescent="0.25">
      <c r="A31" s="15">
        <v>29</v>
      </c>
      <c r="B31">
        <f>IF(Blad1!E30=Blad1!$J30,Blad1!E30,0)</f>
        <v>0</v>
      </c>
      <c r="C31">
        <f>IF(Blad1!F30=Blad1!$J30,Blad1!F30,0)</f>
        <v>0</v>
      </c>
      <c r="D31">
        <f>IF(Blad1!G30=Blad1!$J30,Blad1!G30,0)</f>
        <v>0</v>
      </c>
      <c r="E31">
        <f>IF(Blad1!H30=Blad1!$J30,Blad1!H30,0)</f>
        <v>0</v>
      </c>
    </row>
    <row r="32" spans="1:5" x14ac:dyDescent="0.25">
      <c r="A32" s="15">
        <v>30</v>
      </c>
      <c r="B32">
        <f>IF(Blad1!E31=Blad1!$J31,Blad1!E31,0)</f>
        <v>0</v>
      </c>
      <c r="C32">
        <f>IF(Blad1!F31=Blad1!$J31,Blad1!F31,0)</f>
        <v>0</v>
      </c>
      <c r="D32">
        <f>IF(Blad1!G31=Blad1!$J31,Blad1!G31,0)</f>
        <v>0</v>
      </c>
      <c r="E32">
        <f>IF(Blad1!H31=Blad1!$J31,Blad1!H31,0)</f>
        <v>0</v>
      </c>
    </row>
    <row r="33" spans="1:7" x14ac:dyDescent="0.25">
      <c r="A33" s="15">
        <v>31</v>
      </c>
      <c r="B33">
        <f>IF(Blad1!E32=Blad1!$J32,Blad1!E32,0)</f>
        <v>0</v>
      </c>
      <c r="C33">
        <f>IF(Blad1!F32=Blad1!$J32,Blad1!F32,0)</f>
        <v>0</v>
      </c>
      <c r="D33">
        <f>IF(Blad1!G32=Blad1!$J32,Blad1!G32,0)</f>
        <v>0</v>
      </c>
      <c r="E33">
        <f>IF(Blad1!H32=Blad1!$J32,Blad1!H32,0)</f>
        <v>0</v>
      </c>
    </row>
    <row r="34" spans="1:7" x14ac:dyDescent="0.25">
      <c r="A34" s="15">
        <v>32</v>
      </c>
      <c r="B34">
        <f>IF(Blad1!E33=Blad1!$J33,Blad1!E33,0)</f>
        <v>0</v>
      </c>
      <c r="C34">
        <f>IF(Blad1!F33=Blad1!$J33,Blad1!F33,0)</f>
        <v>0</v>
      </c>
      <c r="D34">
        <f>IF(Blad1!G33=Blad1!$J33,Blad1!G33,0)</f>
        <v>0</v>
      </c>
      <c r="E34">
        <f>IF(Blad1!H33=Blad1!$J33,Blad1!H33,0)</f>
        <v>0</v>
      </c>
    </row>
    <row r="35" spans="1:7" x14ac:dyDescent="0.25">
      <c r="A35" s="15">
        <v>33</v>
      </c>
      <c r="B35">
        <f>IF(Blad1!E34=Blad1!$J34,Blad1!E34,0)</f>
        <v>0</v>
      </c>
      <c r="C35">
        <f>IF(Blad1!F34=Blad1!$J34,Blad1!F34,0)</f>
        <v>0</v>
      </c>
      <c r="D35">
        <f>IF(Blad1!G34=Blad1!$J34,Blad1!G34,0)</f>
        <v>0</v>
      </c>
      <c r="E35">
        <f>IF(Blad1!H34=Blad1!$J34,Blad1!H34,0)</f>
        <v>0</v>
      </c>
    </row>
    <row r="36" spans="1:7" x14ac:dyDescent="0.25">
      <c r="A36" s="15">
        <v>34</v>
      </c>
      <c r="B36">
        <f>IF(Blad1!E35=Blad1!$J35,Blad1!E35,0)</f>
        <v>0</v>
      </c>
      <c r="C36">
        <f>IF(Blad1!F35=Blad1!$J35,Blad1!F35,0)</f>
        <v>0</v>
      </c>
      <c r="D36">
        <f>IF(Blad1!G35=Blad1!$J35,Blad1!G35,0)</f>
        <v>0</v>
      </c>
      <c r="E36">
        <f>IF(Blad1!H35=Blad1!$J35,Blad1!H35,0)</f>
        <v>0</v>
      </c>
    </row>
    <row r="37" spans="1:7" x14ac:dyDescent="0.25">
      <c r="A37" s="15">
        <v>35</v>
      </c>
      <c r="B37">
        <f>IF(Blad1!E36=Blad1!$J36,Blad1!E36,0)</f>
        <v>0</v>
      </c>
      <c r="C37">
        <f>IF(Blad1!F36=Blad1!$J36,Blad1!F36,0)</f>
        <v>0</v>
      </c>
      <c r="D37">
        <f>IF(Blad1!G36=Blad1!$J36,Blad1!G36,0)</f>
        <v>0</v>
      </c>
      <c r="E37">
        <f>IF(Blad1!H36=Blad1!$J36,Blad1!H36,0)</f>
        <v>0</v>
      </c>
    </row>
    <row r="38" spans="1:7" x14ac:dyDescent="0.25">
      <c r="A38" s="15">
        <v>36</v>
      </c>
      <c r="B38">
        <f>IF(Blad1!E37=Blad1!$J37,Blad1!E37,0)</f>
        <v>0</v>
      </c>
      <c r="C38">
        <f>IF(Blad1!F37=Blad1!$J37,Blad1!F37,0)</f>
        <v>0</v>
      </c>
      <c r="D38">
        <f>IF(Blad1!G37=Blad1!$J37,Blad1!G37,0)</f>
        <v>0</v>
      </c>
      <c r="E38">
        <f>IF(Blad1!H37=Blad1!$J37,Blad1!H37,0)</f>
        <v>0</v>
      </c>
    </row>
    <row r="39" spans="1:7" x14ac:dyDescent="0.25">
      <c r="A39" s="15">
        <v>37</v>
      </c>
      <c r="B39">
        <f>IF(Blad1!E38=Blad1!$J38,Blad1!E38,0)</f>
        <v>0</v>
      </c>
      <c r="C39">
        <f>IF(Blad1!F38=Blad1!$J38,Blad1!F38,0)</f>
        <v>0</v>
      </c>
      <c r="D39">
        <f>IF(Blad1!G38=Blad1!$J38,Blad1!G38,0)</f>
        <v>0</v>
      </c>
      <c r="E39">
        <f>IF(Blad1!H38=Blad1!$J38,Blad1!H38,0)</f>
        <v>0</v>
      </c>
    </row>
    <row r="40" spans="1:7" x14ac:dyDescent="0.25">
      <c r="A40" s="15">
        <v>38</v>
      </c>
      <c r="B40">
        <f>IF(Blad1!E39=Blad1!$J39,Blad1!E39,0)</f>
        <v>0</v>
      </c>
      <c r="C40">
        <f>IF(Blad1!F39=Blad1!$J39,Blad1!F39,0)</f>
        <v>0</v>
      </c>
      <c r="D40">
        <f>IF(Blad1!G39=Blad1!$J39,Blad1!G39,0)</f>
        <v>0</v>
      </c>
      <c r="E40">
        <f>IF(Blad1!H39=Blad1!$J39,Blad1!H39,0)</f>
        <v>0</v>
      </c>
    </row>
    <row r="41" spans="1:7" x14ac:dyDescent="0.25">
      <c r="A41" s="15">
        <v>39</v>
      </c>
      <c r="B41">
        <f>IF(Blad1!E40=Blad1!$J40,Blad1!E40,0)</f>
        <v>0</v>
      </c>
      <c r="C41">
        <f>IF(Blad1!F40=Blad1!$J40,Blad1!F40,0)</f>
        <v>0</v>
      </c>
      <c r="D41">
        <f>IF(Blad1!G40=Blad1!$J40,Blad1!G40,0)</f>
        <v>0</v>
      </c>
      <c r="E41">
        <f>IF(Blad1!H40=Blad1!$J40,Blad1!H40,0)</f>
        <v>0</v>
      </c>
    </row>
    <row r="42" spans="1:7" x14ac:dyDescent="0.25">
      <c r="A42" s="79">
        <v>40</v>
      </c>
      <c r="B42">
        <f>IF(Blad1!E41=Blad1!$J41,Blad1!E41,0)</f>
        <v>0</v>
      </c>
      <c r="C42">
        <f>IF(Blad1!F41=Blad1!$J41,Blad1!F41,0)</f>
        <v>0</v>
      </c>
      <c r="D42">
        <f>IF(Blad1!G41=Blad1!$J41,Blad1!G41,0)</f>
        <v>0</v>
      </c>
      <c r="E42">
        <f>IF(Blad1!H41=Blad1!$J41,Blad1!H41,0)</f>
        <v>0</v>
      </c>
    </row>
    <row r="43" spans="1:7" x14ac:dyDescent="0.25">
      <c r="A43" s="80" t="s">
        <v>29</v>
      </c>
      <c r="B43" s="80">
        <f>SUM(B3:B42)</f>
        <v>1</v>
      </c>
      <c r="C43" s="80">
        <f>SUM(C3:C42)</f>
        <v>0</v>
      </c>
      <c r="D43" s="80">
        <f>SUM(D3:D42)</f>
        <v>0</v>
      </c>
      <c r="E43" s="80">
        <f>SUM(E3:E42)</f>
        <v>0</v>
      </c>
    </row>
    <row r="45" spans="1:7" ht="13" x14ac:dyDescent="0.3">
      <c r="A45" s="37" t="s">
        <v>18</v>
      </c>
      <c r="B45" s="21"/>
    </row>
    <row r="46" spans="1:7" ht="13" thickBot="1" x14ac:dyDescent="0.3">
      <c r="A46" s="20" t="s">
        <v>19</v>
      </c>
      <c r="B46" s="8" t="s">
        <v>15</v>
      </c>
      <c r="C46" s="9" t="s">
        <v>16</v>
      </c>
      <c r="D46" s="9" t="s">
        <v>2</v>
      </c>
      <c r="E46" s="10" t="s">
        <v>3</v>
      </c>
      <c r="G46" s="38"/>
    </row>
    <row r="47" spans="1:7" x14ac:dyDescent="0.25">
      <c r="A47" s="11">
        <v>1</v>
      </c>
      <c r="B47">
        <f>IF(Blad1!E2=Blad1!$K2,Blad1!E2,0)</f>
        <v>0</v>
      </c>
      <c r="C47">
        <f>IF(Blad1!F2=Blad1!$K2,Blad1!F2,0)</f>
        <v>0</v>
      </c>
      <c r="D47">
        <f>IF(Blad1!G2=Blad1!$K2,Blad1!G2,0)</f>
        <v>0</v>
      </c>
      <c r="E47">
        <f>IF(Blad1!H2=Blad1!$K2,Blad1!H2,0)</f>
        <v>0</v>
      </c>
    </row>
    <row r="48" spans="1:7" x14ac:dyDescent="0.25">
      <c r="A48" s="15">
        <v>2</v>
      </c>
      <c r="B48">
        <f>IF(Blad1!E3=Blad1!$K3,Blad1!E3,0)</f>
        <v>0</v>
      </c>
      <c r="C48">
        <f>IF(Blad1!F3=Blad1!$K3,Blad1!F3,0)</f>
        <v>0</v>
      </c>
      <c r="D48">
        <f>IF(Blad1!G3=Blad1!$K3,Blad1!G3,0)</f>
        <v>0</v>
      </c>
      <c r="E48">
        <f>IF(Blad1!H3=Blad1!$K3,Blad1!H3,0)</f>
        <v>0</v>
      </c>
    </row>
    <row r="49" spans="1:5" x14ac:dyDescent="0.25">
      <c r="A49" s="15">
        <v>3</v>
      </c>
      <c r="B49">
        <f>IF(Blad1!E4=Blad1!$K4,Blad1!E4,0)</f>
        <v>0</v>
      </c>
      <c r="C49">
        <f>IF(Blad1!F4=Blad1!$K4,Blad1!F4,0)</f>
        <v>0</v>
      </c>
      <c r="D49">
        <f>IF(Blad1!G4=Blad1!$K4,Blad1!G4,0)</f>
        <v>0</v>
      </c>
      <c r="E49">
        <f>IF(Blad1!H4=Blad1!$K4,Blad1!H4,0)</f>
        <v>0</v>
      </c>
    </row>
    <row r="50" spans="1:5" x14ac:dyDescent="0.25">
      <c r="A50" s="15">
        <v>4</v>
      </c>
      <c r="B50">
        <f>IF(Blad1!E5=Blad1!$K5,Blad1!E5,0)</f>
        <v>0</v>
      </c>
      <c r="C50">
        <f>IF(Blad1!F5=Blad1!$K5,Blad1!F5,0)</f>
        <v>0</v>
      </c>
      <c r="D50">
        <f>IF(Blad1!G5=Blad1!$K5,Blad1!G5,0)</f>
        <v>0</v>
      </c>
      <c r="E50">
        <f>IF(Blad1!H5=Blad1!$K5,Blad1!H5,0)</f>
        <v>0</v>
      </c>
    </row>
    <row r="51" spans="1:5" x14ac:dyDescent="0.25">
      <c r="A51" s="15">
        <v>5</v>
      </c>
      <c r="B51">
        <f>IF(Blad1!E6=Blad1!$K6,Blad1!E6,0)</f>
        <v>0</v>
      </c>
      <c r="C51">
        <f>IF(Blad1!F6=Blad1!$K6,Blad1!F6,0)</f>
        <v>0</v>
      </c>
      <c r="D51">
        <f>IF(Blad1!G6=Blad1!$K6,Blad1!G6,0)</f>
        <v>0</v>
      </c>
      <c r="E51">
        <f>IF(Blad1!H6=Blad1!$K6,Blad1!H6,0)</f>
        <v>0</v>
      </c>
    </row>
    <row r="52" spans="1:5" x14ac:dyDescent="0.25">
      <c r="A52" s="15">
        <v>6</v>
      </c>
      <c r="B52">
        <f>IF(Blad1!E7=Blad1!$K7,Blad1!E7,0)</f>
        <v>0</v>
      </c>
      <c r="C52">
        <f>IF(Blad1!F7=Blad1!$K7,Blad1!F7,0)</f>
        <v>0</v>
      </c>
      <c r="D52">
        <f>IF(Blad1!G7=Blad1!$K7,Blad1!G7,0)</f>
        <v>0</v>
      </c>
      <c r="E52">
        <f>IF(Blad1!H7=Blad1!$K7,Blad1!H7,0)</f>
        <v>0</v>
      </c>
    </row>
    <row r="53" spans="1:5" x14ac:dyDescent="0.25">
      <c r="A53" s="15">
        <v>7</v>
      </c>
      <c r="B53">
        <f>IF(Blad1!E8=Blad1!$K8,Blad1!E8,0)</f>
        <v>0</v>
      </c>
      <c r="C53">
        <f>IF(Blad1!F8=Blad1!$K8,Blad1!F8,0)</f>
        <v>0</v>
      </c>
      <c r="D53">
        <f>IF(Blad1!G8=Blad1!$K8,Blad1!G8,0)</f>
        <v>0</v>
      </c>
      <c r="E53">
        <f>IF(Blad1!H8=Blad1!$K8,Blad1!H8,0)</f>
        <v>0</v>
      </c>
    </row>
    <row r="54" spans="1:5" x14ac:dyDescent="0.25">
      <c r="A54" s="15">
        <v>8</v>
      </c>
      <c r="B54">
        <f>IF(Blad1!E9=Blad1!$K9,Blad1!E9,0)</f>
        <v>0</v>
      </c>
      <c r="C54">
        <f>IF(Blad1!F9=Blad1!$K9,Blad1!F9,0)</f>
        <v>0</v>
      </c>
      <c r="D54">
        <f>IF(Blad1!G9=Blad1!$K9,Blad1!G9,0)</f>
        <v>0</v>
      </c>
      <c r="E54">
        <f>IF(Blad1!H9=Blad1!$K9,Blad1!H9,0)</f>
        <v>0</v>
      </c>
    </row>
    <row r="55" spans="1:5" x14ac:dyDescent="0.25">
      <c r="A55" s="15">
        <v>9</v>
      </c>
      <c r="B55">
        <f>IF(Blad1!E10=Blad1!$K10,Blad1!E10,0)</f>
        <v>0</v>
      </c>
      <c r="C55">
        <f>IF(Blad1!F10=Blad1!$K10,Blad1!F10,0)</f>
        <v>0</v>
      </c>
      <c r="D55">
        <f>IF(Blad1!G10=Blad1!$K10,Blad1!G10,0)</f>
        <v>0</v>
      </c>
      <c r="E55">
        <f>IF(Blad1!H10=Blad1!$K10,Blad1!H10,0)</f>
        <v>0</v>
      </c>
    </row>
    <row r="56" spans="1:5" x14ac:dyDescent="0.25">
      <c r="A56" s="15">
        <v>10</v>
      </c>
      <c r="B56">
        <f>IF(Blad1!E11=Blad1!$K11,Blad1!E11,0)</f>
        <v>0</v>
      </c>
      <c r="C56">
        <f>IF(Blad1!F11=Blad1!$K11,Blad1!F11,0)</f>
        <v>0</v>
      </c>
      <c r="D56">
        <f>IF(Blad1!G11=Blad1!$K11,Blad1!G11,0)</f>
        <v>0</v>
      </c>
      <c r="E56">
        <f>IF(Blad1!H11=Blad1!$K11,Blad1!H11,0)</f>
        <v>0</v>
      </c>
    </row>
    <row r="57" spans="1:5" x14ac:dyDescent="0.25">
      <c r="A57" s="15">
        <v>11</v>
      </c>
      <c r="B57">
        <f>IF(Blad1!E12=Blad1!$K12,Blad1!E12,0)</f>
        <v>0</v>
      </c>
      <c r="C57">
        <f>IF(Blad1!F12=Blad1!$K12,Blad1!F12,0)</f>
        <v>0</v>
      </c>
      <c r="D57">
        <f>IF(Blad1!G12=Blad1!$K12,Blad1!G12,0)</f>
        <v>0</v>
      </c>
      <c r="E57">
        <f>IF(Blad1!H12=Blad1!$K12,Blad1!H12,0)</f>
        <v>0</v>
      </c>
    </row>
    <row r="58" spans="1:5" x14ac:dyDescent="0.25">
      <c r="A58" s="15">
        <v>12</v>
      </c>
      <c r="B58">
        <f>IF(Blad1!E13=Blad1!$K13,Blad1!E13,0)</f>
        <v>0</v>
      </c>
      <c r="C58">
        <f>IF(Blad1!F13=Blad1!$K13,Blad1!F13,0)</f>
        <v>0</v>
      </c>
      <c r="D58">
        <f>IF(Blad1!G13=Blad1!$K13,Blad1!G13,0)</f>
        <v>0</v>
      </c>
      <c r="E58">
        <f>IF(Blad1!H13=Blad1!$K13,Blad1!H13,0)</f>
        <v>0</v>
      </c>
    </row>
    <row r="59" spans="1:5" x14ac:dyDescent="0.25">
      <c r="A59" s="15">
        <v>13</v>
      </c>
      <c r="B59">
        <f>IF(Blad1!E14=Blad1!$K14,Blad1!E14,0)</f>
        <v>0</v>
      </c>
      <c r="C59">
        <f>IF(Blad1!F14=Blad1!$K14,Blad1!F14,0)</f>
        <v>0</v>
      </c>
      <c r="D59">
        <f>IF(Blad1!G14=Blad1!$K14,Blad1!G14,0)</f>
        <v>0</v>
      </c>
      <c r="E59">
        <f>IF(Blad1!H14=Blad1!$K14,Blad1!H14,0)</f>
        <v>0</v>
      </c>
    </row>
    <row r="60" spans="1:5" x14ac:dyDescent="0.25">
      <c r="A60" s="15">
        <v>14</v>
      </c>
      <c r="B60">
        <f>IF(Blad1!E15=Blad1!$K15,Blad1!E15,0)</f>
        <v>0</v>
      </c>
      <c r="C60">
        <f>IF(Blad1!F15=Blad1!$K15,Blad1!F15,0)</f>
        <v>0</v>
      </c>
      <c r="D60">
        <f>IF(Blad1!G15=Blad1!$K15,Blad1!G15,0)</f>
        <v>0</v>
      </c>
      <c r="E60">
        <f>IF(Blad1!H15=Blad1!$K15,Blad1!H15,0)</f>
        <v>0</v>
      </c>
    </row>
    <row r="61" spans="1:5" x14ac:dyDescent="0.25">
      <c r="A61" s="15">
        <v>15</v>
      </c>
      <c r="B61">
        <f>IF(Blad1!E16=Blad1!$K16,Blad1!E16,0)</f>
        <v>0</v>
      </c>
      <c r="C61">
        <f>IF(Blad1!F16=Blad1!$K16,Blad1!F16,0)</f>
        <v>0</v>
      </c>
      <c r="D61">
        <f>IF(Blad1!G16=Blad1!$K16,Blad1!G16,0)</f>
        <v>0</v>
      </c>
      <c r="E61">
        <f>IF(Blad1!H16=Blad1!$K16,Blad1!H16,0)</f>
        <v>0</v>
      </c>
    </row>
    <row r="62" spans="1:5" x14ac:dyDescent="0.25">
      <c r="A62" s="15">
        <v>16</v>
      </c>
      <c r="B62">
        <f>IF(Blad1!E17=Blad1!$K17,Blad1!E17,0)</f>
        <v>0</v>
      </c>
      <c r="C62">
        <f>IF(Blad1!F17=Blad1!$K17,Blad1!F17,0)</f>
        <v>0</v>
      </c>
      <c r="D62">
        <f>IF(Blad1!G17=Blad1!$K17,Blad1!G17,0)</f>
        <v>0</v>
      </c>
      <c r="E62">
        <f>IF(Blad1!H17=Blad1!$K17,Blad1!H17,0)</f>
        <v>0</v>
      </c>
    </row>
    <row r="63" spans="1:5" x14ac:dyDescent="0.25">
      <c r="A63" s="15">
        <v>17</v>
      </c>
      <c r="B63">
        <f>IF(Blad1!E18=Blad1!$K18,Blad1!E18,0)</f>
        <v>0</v>
      </c>
      <c r="C63">
        <f>IF(Blad1!F18=Blad1!$K18,Blad1!F18,0)</f>
        <v>0</v>
      </c>
      <c r="D63">
        <f>IF(Blad1!G18=Blad1!$K18,Blad1!G18,0)</f>
        <v>0</v>
      </c>
      <c r="E63">
        <f>IF(Blad1!H18=Blad1!$K18,Blad1!H18,0)</f>
        <v>0</v>
      </c>
    </row>
    <row r="64" spans="1:5" x14ac:dyDescent="0.25">
      <c r="A64" s="15">
        <v>18</v>
      </c>
      <c r="B64">
        <f>IF(Blad1!E19=Blad1!$K19,Blad1!E19,0)</f>
        <v>0</v>
      </c>
      <c r="C64">
        <f>IF(Blad1!F19=Blad1!$K19,Blad1!F19,0)</f>
        <v>0</v>
      </c>
      <c r="D64">
        <f>IF(Blad1!G19=Blad1!$K19,Blad1!G19,0)</f>
        <v>0</v>
      </c>
      <c r="E64">
        <f>IF(Blad1!H19=Blad1!$K19,Blad1!H19,0)</f>
        <v>0</v>
      </c>
    </row>
    <row r="65" spans="1:5" x14ac:dyDescent="0.25">
      <c r="A65" s="15">
        <v>19</v>
      </c>
      <c r="B65">
        <f>IF(Blad1!E20=Blad1!$K20,Blad1!E20,0)</f>
        <v>0</v>
      </c>
      <c r="C65">
        <f>IF(Blad1!F20=Blad1!$K20,Blad1!F20,0)</f>
        <v>0</v>
      </c>
      <c r="D65">
        <f>IF(Blad1!G20=Blad1!$K20,Blad1!G20,0)</f>
        <v>0</v>
      </c>
      <c r="E65">
        <f>IF(Blad1!H20=Blad1!$K20,Blad1!H20,0)</f>
        <v>0</v>
      </c>
    </row>
    <row r="66" spans="1:5" x14ac:dyDescent="0.25">
      <c r="A66" s="15">
        <v>20</v>
      </c>
      <c r="B66">
        <f>IF(Blad1!E21=Blad1!$K21,Blad1!E21,0)</f>
        <v>0</v>
      </c>
      <c r="C66">
        <f>IF(Blad1!F21=Blad1!$K21,Blad1!F21,0)</f>
        <v>0</v>
      </c>
      <c r="D66">
        <f>IF(Blad1!G21=Blad1!$K21,Blad1!G21,0)</f>
        <v>0</v>
      </c>
      <c r="E66">
        <f>IF(Blad1!H21=Blad1!$K21,Blad1!H21,0)</f>
        <v>0</v>
      </c>
    </row>
    <row r="67" spans="1:5" x14ac:dyDescent="0.25">
      <c r="A67" s="15">
        <v>21</v>
      </c>
      <c r="B67">
        <f>IF(Blad1!E22=Blad1!$K22,Blad1!E22,0)</f>
        <v>0</v>
      </c>
      <c r="C67">
        <f>IF(Blad1!F22=Blad1!$K22,Blad1!F22,0)</f>
        <v>0</v>
      </c>
      <c r="D67">
        <f>IF(Blad1!G22=Blad1!$K22,Blad1!G22,0)</f>
        <v>0</v>
      </c>
      <c r="E67">
        <f>IF(Blad1!H22=Blad1!$K22,Blad1!H22,0)</f>
        <v>0</v>
      </c>
    </row>
    <row r="68" spans="1:5" x14ac:dyDescent="0.25">
      <c r="A68" s="15">
        <v>22</v>
      </c>
      <c r="B68">
        <f>IF(Blad1!E23=Blad1!$K23,Blad1!E23,0)</f>
        <v>0</v>
      </c>
      <c r="C68">
        <f>IF(Blad1!F23=Blad1!$K23,Blad1!F23,0)</f>
        <v>0</v>
      </c>
      <c r="D68">
        <f>IF(Blad1!G23=Blad1!$K23,Blad1!G23,0)</f>
        <v>0</v>
      </c>
      <c r="E68">
        <f>IF(Blad1!H23=Blad1!$K23,Blad1!H23,0)</f>
        <v>0</v>
      </c>
    </row>
    <row r="69" spans="1:5" x14ac:dyDescent="0.25">
      <c r="A69" s="15">
        <v>23</v>
      </c>
      <c r="B69">
        <f>IF(Blad1!E24=Blad1!$K24,Blad1!E24,0)</f>
        <v>0</v>
      </c>
      <c r="C69">
        <f>IF(Blad1!F24=Blad1!$K24,Blad1!F24,0)</f>
        <v>0</v>
      </c>
      <c r="D69">
        <f>IF(Blad1!G24=Blad1!$K24,Blad1!G24,0)</f>
        <v>0</v>
      </c>
      <c r="E69">
        <f>IF(Blad1!H24=Blad1!$K24,Blad1!H24,0)</f>
        <v>0</v>
      </c>
    </row>
    <row r="70" spans="1:5" x14ac:dyDescent="0.25">
      <c r="A70" s="15">
        <v>24</v>
      </c>
      <c r="B70">
        <f>IF(Blad1!E25=Blad1!$K25,Blad1!E25,0)</f>
        <v>0</v>
      </c>
      <c r="C70">
        <f>IF(Blad1!F25=Blad1!$K25,Blad1!F25,0)</f>
        <v>0</v>
      </c>
      <c r="D70">
        <f>IF(Blad1!G25=Blad1!$K25,Blad1!G25,0)</f>
        <v>0</v>
      </c>
      <c r="E70">
        <f>IF(Blad1!H25=Blad1!$K25,Blad1!H25,0)</f>
        <v>0</v>
      </c>
    </row>
    <row r="71" spans="1:5" x14ac:dyDescent="0.25">
      <c r="A71" s="15">
        <v>25</v>
      </c>
      <c r="B71">
        <f>IF(Blad1!E26=Blad1!$K26,Blad1!E26,0)</f>
        <v>0</v>
      </c>
      <c r="C71">
        <f>IF(Blad1!F26=Blad1!$K26,Blad1!F26,0)</f>
        <v>0</v>
      </c>
      <c r="D71">
        <f>IF(Blad1!G26=Blad1!$K26,Blad1!G26,0)</f>
        <v>0</v>
      </c>
      <c r="E71">
        <f>IF(Blad1!H26=Blad1!$K26,Blad1!H26,0)</f>
        <v>0</v>
      </c>
    </row>
    <row r="72" spans="1:5" x14ac:dyDescent="0.25">
      <c r="A72" s="15">
        <v>26</v>
      </c>
      <c r="B72">
        <f>IF(Blad1!E27=Blad1!$K27,Blad1!E27,0)</f>
        <v>0</v>
      </c>
      <c r="C72">
        <f>IF(Blad1!F27=Blad1!$K27,Blad1!F27,0)</f>
        <v>0</v>
      </c>
      <c r="D72">
        <f>IF(Blad1!G27=Blad1!$K27,Blad1!G27,0)</f>
        <v>0</v>
      </c>
      <c r="E72">
        <f>IF(Blad1!H27=Blad1!$K27,Blad1!H27,0)</f>
        <v>0</v>
      </c>
    </row>
    <row r="73" spans="1:5" x14ac:dyDescent="0.25">
      <c r="A73" s="15">
        <v>27</v>
      </c>
      <c r="B73">
        <f>IF(Blad1!E28=Blad1!$K28,Blad1!E28,0)</f>
        <v>0</v>
      </c>
      <c r="C73">
        <f>IF(Blad1!F28=Blad1!$K28,Blad1!F28,0)</f>
        <v>0</v>
      </c>
      <c r="D73">
        <f>IF(Blad1!G28=Blad1!$K28,Blad1!G28,0)</f>
        <v>0</v>
      </c>
      <c r="E73">
        <f>IF(Blad1!H28=Blad1!$K28,Blad1!H28,0)</f>
        <v>0</v>
      </c>
    </row>
    <row r="74" spans="1:5" x14ac:dyDescent="0.25">
      <c r="A74" s="15">
        <v>28</v>
      </c>
      <c r="B74">
        <f>IF(Blad1!E29=Blad1!$K29,Blad1!E29,0)</f>
        <v>0</v>
      </c>
      <c r="C74">
        <f>IF(Blad1!F29=Blad1!$K29,Blad1!F29,0)</f>
        <v>0</v>
      </c>
      <c r="D74">
        <f>IF(Blad1!G29=Blad1!$K29,Blad1!G29,0)</f>
        <v>0</v>
      </c>
      <c r="E74">
        <f>IF(Blad1!H29=Blad1!$K29,Blad1!H29,0)</f>
        <v>0</v>
      </c>
    </row>
    <row r="75" spans="1:5" x14ac:dyDescent="0.25">
      <c r="A75" s="15">
        <v>29</v>
      </c>
      <c r="B75">
        <f>IF(Blad1!E30=Blad1!$K30,Blad1!E30,0)</f>
        <v>0</v>
      </c>
      <c r="C75">
        <f>IF(Blad1!F30=Blad1!$K30,Blad1!F30,0)</f>
        <v>0</v>
      </c>
      <c r="D75">
        <f>IF(Blad1!G30=Blad1!$K30,Blad1!G30,0)</f>
        <v>0</v>
      </c>
      <c r="E75">
        <f>IF(Blad1!H30=Blad1!$K30,Blad1!H30,0)</f>
        <v>0</v>
      </c>
    </row>
    <row r="76" spans="1:5" x14ac:dyDescent="0.25">
      <c r="A76" s="15">
        <v>30</v>
      </c>
      <c r="B76">
        <f>IF(Blad1!E31=Blad1!$K31,Blad1!E31,0)</f>
        <v>0</v>
      </c>
      <c r="C76">
        <f>IF(Blad1!F31=Blad1!$K31,Blad1!F31,0)</f>
        <v>0</v>
      </c>
      <c r="D76">
        <f>IF(Blad1!G31=Blad1!$K31,Blad1!G31,0)</f>
        <v>0</v>
      </c>
      <c r="E76">
        <f>IF(Blad1!H31=Blad1!$K31,Blad1!H31,0)</f>
        <v>0</v>
      </c>
    </row>
    <row r="77" spans="1:5" x14ac:dyDescent="0.25">
      <c r="A77" s="15">
        <v>31</v>
      </c>
      <c r="B77">
        <f>IF(Blad1!E32=Blad1!$K32,Blad1!E32,0)</f>
        <v>0</v>
      </c>
      <c r="C77">
        <f>IF(Blad1!F32=Blad1!$K32,Blad1!F32,0)</f>
        <v>0</v>
      </c>
      <c r="D77">
        <f>IF(Blad1!G32=Blad1!$K32,Blad1!G32,0)</f>
        <v>0</v>
      </c>
      <c r="E77">
        <f>IF(Blad1!H32=Blad1!$K32,Blad1!H32,0)</f>
        <v>0</v>
      </c>
    </row>
    <row r="78" spans="1:5" x14ac:dyDescent="0.25">
      <c r="A78" s="15">
        <v>32</v>
      </c>
      <c r="B78">
        <f>IF(Blad1!E33=Blad1!$K33,Blad1!E33,0)</f>
        <v>0</v>
      </c>
      <c r="C78">
        <f>IF(Blad1!F33=Blad1!$K33,Blad1!F33,0)</f>
        <v>0</v>
      </c>
      <c r="D78">
        <f>IF(Blad1!G33=Blad1!$K33,Blad1!G33,0)</f>
        <v>0</v>
      </c>
      <c r="E78">
        <f>IF(Blad1!H33=Blad1!$K33,Blad1!H33,0)</f>
        <v>0</v>
      </c>
    </row>
    <row r="79" spans="1:5" x14ac:dyDescent="0.25">
      <c r="A79" s="15">
        <v>33</v>
      </c>
      <c r="B79">
        <f>IF(Blad1!E34=Blad1!$K34,Blad1!E34,0)</f>
        <v>0</v>
      </c>
      <c r="C79">
        <f>IF(Blad1!F34=Blad1!$K34,Blad1!F34,0)</f>
        <v>0</v>
      </c>
      <c r="D79">
        <f>IF(Blad1!G34=Blad1!$K34,Blad1!G34,0)</f>
        <v>0</v>
      </c>
      <c r="E79">
        <f>IF(Blad1!H34=Blad1!$K34,Blad1!H34,0)</f>
        <v>0</v>
      </c>
    </row>
    <row r="80" spans="1:5" x14ac:dyDescent="0.25">
      <c r="A80" s="15">
        <v>34</v>
      </c>
      <c r="B80">
        <f>IF(Blad1!E35=Blad1!$K35,Blad1!E35,0)</f>
        <v>0</v>
      </c>
      <c r="C80">
        <f>IF(Blad1!F35=Blad1!$K35,Blad1!F35,0)</f>
        <v>0</v>
      </c>
      <c r="D80">
        <f>IF(Blad1!G35=Blad1!$K35,Blad1!G35,0)</f>
        <v>0</v>
      </c>
      <c r="E80">
        <f>IF(Blad1!H35=Blad1!$K35,Blad1!H35,0)</f>
        <v>0</v>
      </c>
    </row>
    <row r="81" spans="1:5" x14ac:dyDescent="0.25">
      <c r="A81" s="15">
        <v>35</v>
      </c>
      <c r="B81">
        <f>IF(Blad1!E36=Blad1!$K36,Blad1!E36,0)</f>
        <v>0</v>
      </c>
      <c r="C81">
        <f>IF(Blad1!F36=Blad1!$K36,Blad1!F36,0)</f>
        <v>0</v>
      </c>
      <c r="D81">
        <f>IF(Blad1!G36=Blad1!$K36,Blad1!G36,0)</f>
        <v>0</v>
      </c>
      <c r="E81">
        <f>IF(Blad1!H36=Blad1!$K36,Blad1!H36,0)</f>
        <v>0</v>
      </c>
    </row>
    <row r="82" spans="1:5" x14ac:dyDescent="0.25">
      <c r="A82" s="15">
        <v>36</v>
      </c>
      <c r="B82">
        <f>IF(Blad1!E37=Blad1!$K37,Blad1!E37,0)</f>
        <v>0</v>
      </c>
      <c r="C82">
        <f>IF(Blad1!F37=Blad1!$K37,Blad1!F37,0)</f>
        <v>0</v>
      </c>
      <c r="D82">
        <f>IF(Blad1!G37=Blad1!$K37,Blad1!G37,0)</f>
        <v>0</v>
      </c>
      <c r="E82">
        <f>IF(Blad1!H37=Blad1!$K37,Blad1!H37,0)</f>
        <v>0</v>
      </c>
    </row>
    <row r="83" spans="1:5" x14ac:dyDescent="0.25">
      <c r="A83" s="15">
        <v>37</v>
      </c>
      <c r="B83">
        <f>IF(Blad1!E38=Blad1!$K38,Blad1!E38,0)</f>
        <v>0</v>
      </c>
      <c r="C83">
        <f>IF(Blad1!F38=Blad1!$K38,Blad1!F38,0)</f>
        <v>0</v>
      </c>
      <c r="D83">
        <f>IF(Blad1!G38=Blad1!$K38,Blad1!G38,0)</f>
        <v>0</v>
      </c>
      <c r="E83">
        <f>IF(Blad1!H38=Blad1!$K38,Blad1!H38,0)</f>
        <v>0</v>
      </c>
    </row>
    <row r="84" spans="1:5" x14ac:dyDescent="0.25">
      <c r="A84" s="15">
        <v>38</v>
      </c>
      <c r="B84">
        <f>IF(Blad1!E39=Blad1!$K39,Blad1!E39,0)</f>
        <v>0</v>
      </c>
      <c r="C84">
        <f>IF(Blad1!F39=Blad1!$K39,Blad1!F39,0)</f>
        <v>0</v>
      </c>
      <c r="D84">
        <f>IF(Blad1!G39=Blad1!$K39,Blad1!G39,0)</f>
        <v>0</v>
      </c>
      <c r="E84">
        <f>IF(Blad1!H39=Blad1!$K39,Blad1!H39,0)</f>
        <v>0</v>
      </c>
    </row>
    <row r="85" spans="1:5" x14ac:dyDescent="0.25">
      <c r="A85" s="15">
        <v>39</v>
      </c>
      <c r="B85">
        <f>IF(Blad1!E40=Blad1!$K40,Blad1!E40,0)</f>
        <v>0</v>
      </c>
      <c r="C85">
        <f>IF(Blad1!F40=Blad1!$K40,Blad1!F40,0)</f>
        <v>0</v>
      </c>
      <c r="D85">
        <f>IF(Blad1!G40=Blad1!$K40,Blad1!G40,0)</f>
        <v>0</v>
      </c>
      <c r="E85">
        <f>IF(Blad1!H40=Blad1!$K40,Blad1!H40,0)</f>
        <v>0</v>
      </c>
    </row>
    <row r="86" spans="1:5" x14ac:dyDescent="0.25">
      <c r="A86" s="79">
        <v>40</v>
      </c>
      <c r="B86">
        <f>IF(Blad1!E41=Blad1!$K41,Blad1!E41,0)</f>
        <v>0</v>
      </c>
      <c r="C86">
        <f>IF(Blad1!F41=Blad1!$K41,Blad1!F41,0)</f>
        <v>0</v>
      </c>
      <c r="D86">
        <f>IF(Blad1!G41=Blad1!$K41,Blad1!G41,0)</f>
        <v>0</v>
      </c>
      <c r="E86">
        <f>IF(Blad1!H41=Blad1!$K41,Blad1!H41,0)</f>
        <v>0</v>
      </c>
    </row>
    <row r="87" spans="1:5" x14ac:dyDescent="0.25">
      <c r="A87" s="80" t="s">
        <v>29</v>
      </c>
      <c r="B87" s="80">
        <f>SUM(B47:B86)</f>
        <v>0</v>
      </c>
      <c r="C87" s="80">
        <f>SUM(C47:C86)</f>
        <v>0</v>
      </c>
      <c r="D87" s="80">
        <f>SUM(D47:D86)</f>
        <v>0</v>
      </c>
      <c r="E87" s="80">
        <f>SUM(E47:E86)</f>
        <v>0</v>
      </c>
    </row>
    <row r="89" spans="1:5" ht="13" x14ac:dyDescent="0.3">
      <c r="A89" s="37" t="s">
        <v>20</v>
      </c>
      <c r="B89" s="21"/>
    </row>
    <row r="90" spans="1:5" ht="13" thickBot="1" x14ac:dyDescent="0.3">
      <c r="A90" s="20" t="s">
        <v>19</v>
      </c>
      <c r="B90" s="8" t="s">
        <v>15</v>
      </c>
      <c r="C90" s="9" t="s">
        <v>16</v>
      </c>
      <c r="D90" s="9" t="s">
        <v>2</v>
      </c>
      <c r="E90" s="10" t="s">
        <v>3</v>
      </c>
    </row>
    <row r="91" spans="1:5" x14ac:dyDescent="0.25">
      <c r="A91" s="11">
        <v>1</v>
      </c>
      <c r="B91">
        <f>IF(Blad1!E2=Blad1!$L2,Blad1!E2,0)</f>
        <v>0</v>
      </c>
      <c r="C91">
        <f>IF(Blad1!F2=Blad1!$L2,Blad1!F2,0)</f>
        <v>0</v>
      </c>
      <c r="D91">
        <f>IF(Blad1!G2=Blad1!$L2,Blad1!G2,0)</f>
        <v>0</v>
      </c>
      <c r="E91">
        <f>IF(Blad1!H2=Blad1!$L2,Blad1!H2,0)</f>
        <v>0</v>
      </c>
    </row>
    <row r="92" spans="1:5" x14ac:dyDescent="0.25">
      <c r="A92" s="15">
        <v>2</v>
      </c>
      <c r="B92">
        <f>IF(Blad1!E3=Blad1!$L3,Blad1!E3,0)</f>
        <v>0</v>
      </c>
      <c r="C92">
        <f>IF(Blad1!F3=Blad1!$L3,Blad1!F3,0)</f>
        <v>0</v>
      </c>
      <c r="D92">
        <f>IF(Blad1!G3=Blad1!$L3,Blad1!G3,0)</f>
        <v>0</v>
      </c>
      <c r="E92">
        <f>IF(Blad1!H3=Blad1!$L3,Blad1!H3,0)</f>
        <v>0</v>
      </c>
    </row>
    <row r="93" spans="1:5" x14ac:dyDescent="0.25">
      <c r="A93" s="15">
        <v>3</v>
      </c>
      <c r="B93">
        <f>IF(Blad1!E4=Blad1!$L4,Blad1!E4,0)</f>
        <v>0</v>
      </c>
      <c r="C93">
        <f>IF(Blad1!F4=Blad1!$L4,Blad1!F4,0)</f>
        <v>0</v>
      </c>
      <c r="D93">
        <f>IF(Blad1!G4=Blad1!$L4,Blad1!G4,0)</f>
        <v>0</v>
      </c>
      <c r="E93">
        <f>IF(Blad1!H4=Blad1!$L4,Blad1!H4,0)</f>
        <v>0</v>
      </c>
    </row>
    <row r="94" spans="1:5" x14ac:dyDescent="0.25">
      <c r="A94" s="15">
        <v>4</v>
      </c>
      <c r="B94">
        <f>IF(Blad1!E5=Blad1!$L5,Blad1!E5,0)</f>
        <v>0</v>
      </c>
      <c r="C94">
        <f>IF(Blad1!F5=Blad1!$L5,Blad1!F5,0)</f>
        <v>0</v>
      </c>
      <c r="D94">
        <f>IF(Blad1!G5=Blad1!$L5,Blad1!G5,0)</f>
        <v>0</v>
      </c>
      <c r="E94">
        <f>IF(Blad1!H5=Blad1!$L5,Blad1!H5,0)</f>
        <v>0</v>
      </c>
    </row>
    <row r="95" spans="1:5" x14ac:dyDescent="0.25">
      <c r="A95" s="15">
        <v>5</v>
      </c>
      <c r="B95">
        <f>IF(Blad1!E6=Blad1!$L6,Blad1!E6,0)</f>
        <v>0</v>
      </c>
      <c r="C95">
        <f>IF(Blad1!F6=Blad1!$L6,Blad1!F6,0)</f>
        <v>0</v>
      </c>
      <c r="D95">
        <f>IF(Blad1!G6=Blad1!$L6,Blad1!G6,0)</f>
        <v>0</v>
      </c>
      <c r="E95">
        <f>IF(Blad1!H6=Blad1!$L6,Blad1!H6,0)</f>
        <v>0</v>
      </c>
    </row>
    <row r="96" spans="1:5" x14ac:dyDescent="0.25">
      <c r="A96" s="15">
        <v>6</v>
      </c>
      <c r="B96">
        <f>IF(Blad1!E7=Blad1!$L7,Blad1!E7,0)</f>
        <v>0</v>
      </c>
      <c r="C96">
        <f>IF(Blad1!F7=Blad1!$L7,Blad1!F7,0)</f>
        <v>0</v>
      </c>
      <c r="D96">
        <f>IF(Blad1!G7=Blad1!$L7,Blad1!G7,0)</f>
        <v>0</v>
      </c>
      <c r="E96">
        <f>IF(Blad1!H7=Blad1!$L7,Blad1!H7,0)</f>
        <v>0</v>
      </c>
    </row>
    <row r="97" spans="1:5" x14ac:dyDescent="0.25">
      <c r="A97" s="15">
        <v>7</v>
      </c>
      <c r="B97">
        <f>IF(Blad1!E8=Blad1!$L8,Blad1!E8,0)</f>
        <v>0</v>
      </c>
      <c r="C97">
        <f>IF(Blad1!F8=Blad1!$L8,Blad1!F8,0)</f>
        <v>0</v>
      </c>
      <c r="D97">
        <f>IF(Blad1!G8=Blad1!$L8,Blad1!G8,0)</f>
        <v>0</v>
      </c>
      <c r="E97">
        <f>IF(Blad1!H8=Blad1!$L8,Blad1!H8,0)</f>
        <v>0</v>
      </c>
    </row>
    <row r="98" spans="1:5" x14ac:dyDescent="0.25">
      <c r="A98" s="15">
        <v>8</v>
      </c>
      <c r="B98">
        <f>IF(Blad1!E9=Blad1!$L9,Blad1!E9,0)</f>
        <v>0</v>
      </c>
      <c r="C98">
        <f>IF(Blad1!F9=Blad1!$L9,Blad1!F9,0)</f>
        <v>0</v>
      </c>
      <c r="D98">
        <f>IF(Blad1!G9=Blad1!$L9,Blad1!G9,0)</f>
        <v>0</v>
      </c>
      <c r="E98">
        <f>IF(Blad1!H9=Blad1!$L9,Blad1!H9,0)</f>
        <v>0</v>
      </c>
    </row>
    <row r="99" spans="1:5" x14ac:dyDescent="0.25">
      <c r="A99" s="15">
        <v>9</v>
      </c>
      <c r="B99">
        <f>IF(Blad1!E10=Blad1!$L10,Blad1!E10,0)</f>
        <v>0</v>
      </c>
      <c r="C99">
        <f>IF(Blad1!F10=Blad1!$L10,Blad1!F10,0)</f>
        <v>0</v>
      </c>
      <c r="D99">
        <f>IF(Blad1!G10=Blad1!$L10,Blad1!G10,0)</f>
        <v>0</v>
      </c>
      <c r="E99">
        <f>IF(Blad1!H10=Blad1!$L10,Blad1!H10,0)</f>
        <v>0</v>
      </c>
    </row>
    <row r="100" spans="1:5" x14ac:dyDescent="0.25">
      <c r="A100" s="15">
        <v>10</v>
      </c>
      <c r="B100">
        <f>IF(Blad1!E11=Blad1!$L11,Blad1!E11,0)</f>
        <v>0</v>
      </c>
      <c r="C100">
        <f>IF(Blad1!F11=Blad1!$L11,Blad1!F11,0)</f>
        <v>0</v>
      </c>
      <c r="D100">
        <f>IF(Blad1!G11=Blad1!$L11,Blad1!G11,0)</f>
        <v>0</v>
      </c>
      <c r="E100">
        <f>IF(Blad1!H11=Blad1!$L11,Blad1!H11,0)</f>
        <v>0</v>
      </c>
    </row>
    <row r="101" spans="1:5" x14ac:dyDescent="0.25">
      <c r="A101" s="15">
        <v>11</v>
      </c>
      <c r="B101">
        <f>IF(Blad1!E12=Blad1!$L12,Blad1!E12,0)</f>
        <v>0</v>
      </c>
      <c r="C101">
        <f>IF(Blad1!F12=Blad1!$L12,Blad1!F12,0)</f>
        <v>0</v>
      </c>
      <c r="D101">
        <f>IF(Blad1!G12=Blad1!$L12,Blad1!G12,0)</f>
        <v>0</v>
      </c>
      <c r="E101">
        <f>IF(Blad1!H12=Blad1!$L12,Blad1!H12,0)</f>
        <v>0</v>
      </c>
    </row>
    <row r="102" spans="1:5" x14ac:dyDescent="0.25">
      <c r="A102" s="15">
        <v>12</v>
      </c>
      <c r="B102">
        <f>IF(Blad1!E13=Blad1!$L13,Blad1!E13,0)</f>
        <v>0</v>
      </c>
      <c r="C102">
        <f>IF(Blad1!F13=Blad1!$L13,Blad1!F13,0)</f>
        <v>0</v>
      </c>
      <c r="D102">
        <f>IF(Blad1!G13=Blad1!$L13,Blad1!G13,0)</f>
        <v>0</v>
      </c>
      <c r="E102">
        <f>IF(Blad1!H13=Blad1!$L13,Blad1!H13,0)</f>
        <v>0</v>
      </c>
    </row>
    <row r="103" spans="1:5" x14ac:dyDescent="0.25">
      <c r="A103" s="15">
        <v>13</v>
      </c>
      <c r="B103">
        <f>IF(Blad1!E14=Blad1!$L14,Blad1!E14,0)</f>
        <v>0</v>
      </c>
      <c r="C103">
        <f>IF(Blad1!F14=Blad1!$L14,Blad1!F14,0)</f>
        <v>0</v>
      </c>
      <c r="D103">
        <f>IF(Blad1!G14=Blad1!$L14,Blad1!G14,0)</f>
        <v>0</v>
      </c>
      <c r="E103">
        <f>IF(Blad1!H14=Blad1!$L14,Blad1!H14,0)</f>
        <v>0</v>
      </c>
    </row>
    <row r="104" spans="1:5" x14ac:dyDescent="0.25">
      <c r="A104" s="15">
        <v>14</v>
      </c>
      <c r="B104">
        <f>IF(Blad1!E15=Blad1!$L15,Blad1!E15,0)</f>
        <v>0</v>
      </c>
      <c r="C104">
        <f>IF(Blad1!F15=Blad1!$L15,Blad1!F15,0)</f>
        <v>0</v>
      </c>
      <c r="D104">
        <f>IF(Blad1!G15=Blad1!$L15,Blad1!G15,0)</f>
        <v>0</v>
      </c>
      <c r="E104">
        <f>IF(Blad1!H15=Blad1!$L15,Blad1!H15,0)</f>
        <v>0</v>
      </c>
    </row>
    <row r="105" spans="1:5" x14ac:dyDescent="0.25">
      <c r="A105" s="15">
        <v>15</v>
      </c>
      <c r="B105">
        <f>IF(Blad1!E16=Blad1!$L16,Blad1!E16,0)</f>
        <v>0</v>
      </c>
      <c r="C105">
        <f>IF(Blad1!F16=Blad1!$L16,Blad1!F16,0)</f>
        <v>0</v>
      </c>
      <c r="D105">
        <f>IF(Blad1!G16=Blad1!$L16,Blad1!G16,0)</f>
        <v>0</v>
      </c>
      <c r="E105">
        <f>IF(Blad1!H16=Blad1!$L16,Blad1!H16,0)</f>
        <v>0</v>
      </c>
    </row>
    <row r="106" spans="1:5" x14ac:dyDescent="0.25">
      <c r="A106" s="15">
        <v>16</v>
      </c>
      <c r="B106">
        <f>IF(Blad1!E17=Blad1!$L17,Blad1!E17,0)</f>
        <v>0</v>
      </c>
      <c r="C106">
        <f>IF(Blad1!F17=Blad1!$L17,Blad1!F17,0)</f>
        <v>0</v>
      </c>
      <c r="D106">
        <f>IF(Blad1!G17=Blad1!$L17,Blad1!G17,0)</f>
        <v>0</v>
      </c>
      <c r="E106">
        <f>IF(Blad1!H17=Blad1!$L17,Blad1!H17,0)</f>
        <v>0</v>
      </c>
    </row>
    <row r="107" spans="1:5" x14ac:dyDescent="0.25">
      <c r="A107" s="15">
        <v>17</v>
      </c>
      <c r="B107">
        <f>IF(Blad1!E18=Blad1!$L18,Blad1!E18,0)</f>
        <v>0</v>
      </c>
      <c r="C107">
        <f>IF(Blad1!F18=Blad1!$L18,Blad1!F18,0)</f>
        <v>0</v>
      </c>
      <c r="D107">
        <f>IF(Blad1!G18=Blad1!$L18,Blad1!G18,0)</f>
        <v>0</v>
      </c>
      <c r="E107">
        <f>IF(Blad1!H18=Blad1!$L18,Blad1!H18,0)</f>
        <v>0</v>
      </c>
    </row>
    <row r="108" spans="1:5" x14ac:dyDescent="0.25">
      <c r="A108" s="15">
        <v>18</v>
      </c>
      <c r="B108">
        <f>IF(Blad1!E19=Blad1!$L19,Blad1!E19,0)</f>
        <v>0</v>
      </c>
      <c r="C108">
        <f>IF(Blad1!F19=Blad1!$L19,Blad1!F19,0)</f>
        <v>0</v>
      </c>
      <c r="D108">
        <f>IF(Blad1!G19=Blad1!$L19,Blad1!G19,0)</f>
        <v>0</v>
      </c>
      <c r="E108">
        <f>IF(Blad1!H19=Blad1!$L19,Blad1!H19,0)</f>
        <v>0</v>
      </c>
    </row>
    <row r="109" spans="1:5" x14ac:dyDescent="0.25">
      <c r="A109" s="15">
        <v>19</v>
      </c>
      <c r="B109">
        <f>IF(Blad1!E20=Blad1!$L20,Blad1!E20,0)</f>
        <v>0</v>
      </c>
      <c r="C109">
        <f>IF(Blad1!F20=Blad1!$L20,Blad1!F20,0)</f>
        <v>0</v>
      </c>
      <c r="D109">
        <f>IF(Blad1!G20=Blad1!$L20,Blad1!G20,0)</f>
        <v>0</v>
      </c>
      <c r="E109">
        <f>IF(Blad1!H20=Blad1!$L20,Blad1!H20,0)</f>
        <v>0</v>
      </c>
    </row>
    <row r="110" spans="1:5" x14ac:dyDescent="0.25">
      <c r="A110" s="15">
        <v>20</v>
      </c>
      <c r="B110">
        <f>IF(Blad1!E21=Blad1!$L21,Blad1!E21,0)</f>
        <v>0</v>
      </c>
      <c r="C110">
        <f>IF(Blad1!F21=Blad1!$L21,Blad1!F21,0)</f>
        <v>0</v>
      </c>
      <c r="D110">
        <f>IF(Blad1!G21=Blad1!$L21,Blad1!G21,0)</f>
        <v>0</v>
      </c>
      <c r="E110">
        <f>IF(Blad1!H21=Blad1!$L21,Blad1!H21,0)</f>
        <v>0</v>
      </c>
    </row>
    <row r="111" spans="1:5" x14ac:dyDescent="0.25">
      <c r="A111" s="15">
        <v>21</v>
      </c>
      <c r="B111">
        <f>IF(Blad1!E22=Blad1!$L22,Blad1!E22,0)</f>
        <v>0</v>
      </c>
      <c r="C111">
        <f>IF(Blad1!F22=Blad1!$L22,Blad1!F22,0)</f>
        <v>0</v>
      </c>
      <c r="D111">
        <f>IF(Blad1!G22=Blad1!$L22,Blad1!G22,0)</f>
        <v>0</v>
      </c>
      <c r="E111">
        <f>IF(Blad1!H22=Blad1!$L22,Blad1!H22,0)</f>
        <v>0</v>
      </c>
    </row>
    <row r="112" spans="1:5" x14ac:dyDescent="0.25">
      <c r="A112" s="15">
        <v>22</v>
      </c>
      <c r="B112">
        <f>IF(Blad1!E23=Blad1!$L23,Blad1!E23,0)</f>
        <v>0</v>
      </c>
      <c r="C112">
        <f>IF(Blad1!F23=Blad1!$L23,Blad1!F23,0)</f>
        <v>0</v>
      </c>
      <c r="D112">
        <f>IF(Blad1!G23=Blad1!$L23,Blad1!G23,0)</f>
        <v>0</v>
      </c>
      <c r="E112">
        <f>IF(Blad1!H23=Blad1!$L23,Blad1!H23,0)</f>
        <v>0</v>
      </c>
    </row>
    <row r="113" spans="1:5" x14ac:dyDescent="0.25">
      <c r="A113" s="15">
        <v>23</v>
      </c>
      <c r="B113">
        <f>IF(Blad1!E24=Blad1!$L24,Blad1!E24,0)</f>
        <v>0</v>
      </c>
      <c r="C113">
        <f>IF(Blad1!F24=Blad1!$L24,Blad1!F24,0)</f>
        <v>0</v>
      </c>
      <c r="D113">
        <f>IF(Blad1!G24=Blad1!$L24,Blad1!G24,0)</f>
        <v>0</v>
      </c>
      <c r="E113">
        <f>IF(Blad1!H24=Blad1!$L24,Blad1!H24,0)</f>
        <v>0</v>
      </c>
    </row>
    <row r="114" spans="1:5" x14ac:dyDescent="0.25">
      <c r="A114" s="15">
        <v>24</v>
      </c>
      <c r="B114">
        <f>IF(Blad1!E25=Blad1!$L25,Blad1!E25,0)</f>
        <v>0</v>
      </c>
      <c r="C114">
        <f>IF(Blad1!F25=Blad1!$L25,Blad1!F25,0)</f>
        <v>0</v>
      </c>
      <c r="D114">
        <f>IF(Blad1!G25=Blad1!$L25,Blad1!G25,0)</f>
        <v>0</v>
      </c>
      <c r="E114">
        <f>IF(Blad1!H25=Blad1!$L25,Blad1!H25,0)</f>
        <v>0</v>
      </c>
    </row>
    <row r="115" spans="1:5" x14ac:dyDescent="0.25">
      <c r="A115" s="15">
        <v>25</v>
      </c>
      <c r="B115">
        <f>IF(Blad1!E26=Blad1!$L26,Blad1!E26,0)</f>
        <v>0</v>
      </c>
      <c r="C115">
        <f>IF(Blad1!F26=Blad1!$L26,Blad1!F26,0)</f>
        <v>0</v>
      </c>
      <c r="D115">
        <f>IF(Blad1!G26=Blad1!$L26,Blad1!G26,0)</f>
        <v>0</v>
      </c>
      <c r="E115">
        <f>IF(Blad1!H26=Blad1!$L26,Blad1!H26,0)</f>
        <v>0</v>
      </c>
    </row>
    <row r="116" spans="1:5" x14ac:dyDescent="0.25">
      <c r="A116" s="15">
        <v>26</v>
      </c>
      <c r="B116">
        <f>IF(Blad1!E27=Blad1!$L27,Blad1!E27,0)</f>
        <v>0</v>
      </c>
      <c r="C116">
        <f>IF(Blad1!F27=Blad1!$L27,Blad1!F27,0)</f>
        <v>0</v>
      </c>
      <c r="D116">
        <f>IF(Blad1!G27=Blad1!$L27,Blad1!G27,0)</f>
        <v>0</v>
      </c>
      <c r="E116">
        <f>IF(Blad1!H27=Blad1!$L27,Blad1!H27,0)</f>
        <v>0</v>
      </c>
    </row>
    <row r="117" spans="1:5" x14ac:dyDescent="0.25">
      <c r="A117" s="15">
        <v>27</v>
      </c>
      <c r="B117">
        <f>IF(Blad1!E28=Blad1!$L28,Blad1!E28,0)</f>
        <v>0</v>
      </c>
      <c r="C117">
        <f>IF(Blad1!F28=Blad1!$L28,Blad1!F28,0)</f>
        <v>0</v>
      </c>
      <c r="D117">
        <f>IF(Blad1!G28=Blad1!$L28,Blad1!G28,0)</f>
        <v>0</v>
      </c>
      <c r="E117">
        <f>IF(Blad1!H28=Blad1!$L28,Blad1!H28,0)</f>
        <v>0</v>
      </c>
    </row>
    <row r="118" spans="1:5" x14ac:dyDescent="0.25">
      <c r="A118" s="15">
        <v>28</v>
      </c>
      <c r="B118">
        <f>IF(Blad1!E29=Blad1!$L29,Blad1!E29,0)</f>
        <v>0</v>
      </c>
      <c r="C118">
        <f>IF(Blad1!F29=Blad1!$L29,Blad1!F29,0)</f>
        <v>0</v>
      </c>
      <c r="D118">
        <f>IF(Blad1!G29=Blad1!$L29,Blad1!G29,0)</f>
        <v>0</v>
      </c>
      <c r="E118">
        <f>IF(Blad1!H29=Blad1!$L29,Blad1!H29,0)</f>
        <v>0</v>
      </c>
    </row>
    <row r="119" spans="1:5" x14ac:dyDescent="0.25">
      <c r="A119" s="15">
        <v>29</v>
      </c>
      <c r="B119">
        <f>IF(Blad1!E30=Blad1!$L30,Blad1!E30,0)</f>
        <v>0</v>
      </c>
      <c r="C119">
        <f>IF(Blad1!F30=Blad1!$L30,Blad1!F30,0)</f>
        <v>0</v>
      </c>
      <c r="D119">
        <f>IF(Blad1!G30=Blad1!$L30,Blad1!G30,0)</f>
        <v>0</v>
      </c>
      <c r="E119">
        <f>IF(Blad1!H30=Blad1!$L30,Blad1!H30,0)</f>
        <v>0</v>
      </c>
    </row>
    <row r="120" spans="1:5" x14ac:dyDescent="0.25">
      <c r="A120" s="15">
        <v>30</v>
      </c>
      <c r="B120">
        <f>IF(Blad1!E31=Blad1!$L31,Blad1!E31,0)</f>
        <v>0</v>
      </c>
      <c r="C120">
        <f>IF(Blad1!F31=Blad1!$L31,Blad1!F31,0)</f>
        <v>0</v>
      </c>
      <c r="D120">
        <f>IF(Blad1!G31=Blad1!$L31,Blad1!G31,0)</f>
        <v>0</v>
      </c>
      <c r="E120">
        <f>IF(Blad1!H31=Blad1!$L31,Blad1!H31,0)</f>
        <v>0</v>
      </c>
    </row>
    <row r="121" spans="1:5" x14ac:dyDescent="0.25">
      <c r="A121" s="15">
        <v>31</v>
      </c>
      <c r="B121">
        <f>IF(Blad1!E32=Blad1!$L32,Blad1!E32,0)</f>
        <v>0</v>
      </c>
      <c r="C121">
        <f>IF(Blad1!F32=Blad1!$L32,Blad1!F32,0)</f>
        <v>0</v>
      </c>
      <c r="D121">
        <f>IF(Blad1!G32=Blad1!$L32,Blad1!G32,0)</f>
        <v>0</v>
      </c>
      <c r="E121">
        <f>IF(Blad1!H32=Blad1!$L32,Blad1!H32,0)</f>
        <v>0</v>
      </c>
    </row>
    <row r="122" spans="1:5" x14ac:dyDescent="0.25">
      <c r="A122" s="15">
        <v>32</v>
      </c>
      <c r="B122">
        <f>IF(Blad1!E33=Blad1!$L33,Blad1!E33,0)</f>
        <v>0</v>
      </c>
      <c r="C122">
        <f>IF(Blad1!F33=Blad1!$L33,Blad1!F33,0)</f>
        <v>0</v>
      </c>
      <c r="D122">
        <f>IF(Blad1!G33=Blad1!$L33,Blad1!G33,0)</f>
        <v>0</v>
      </c>
      <c r="E122">
        <f>IF(Blad1!H33=Blad1!$L33,Blad1!H33,0)</f>
        <v>0</v>
      </c>
    </row>
    <row r="123" spans="1:5" x14ac:dyDescent="0.25">
      <c r="A123" s="15">
        <v>33</v>
      </c>
      <c r="B123">
        <f>IF(Blad1!E34=Blad1!$L34,Blad1!E34,0)</f>
        <v>0</v>
      </c>
      <c r="C123">
        <f>IF(Blad1!F34=Blad1!$L34,Blad1!F34,0)</f>
        <v>0</v>
      </c>
      <c r="D123">
        <f>IF(Blad1!G34=Blad1!$L34,Blad1!G34,0)</f>
        <v>0</v>
      </c>
      <c r="E123">
        <f>IF(Blad1!H34=Blad1!$L34,Blad1!H34,0)</f>
        <v>0</v>
      </c>
    </row>
    <row r="124" spans="1:5" x14ac:dyDescent="0.25">
      <c r="A124" s="15">
        <v>34</v>
      </c>
      <c r="B124">
        <f>IF(Blad1!E35=Blad1!$L35,Blad1!E35,0)</f>
        <v>0</v>
      </c>
      <c r="C124">
        <f>IF(Blad1!F35=Blad1!$L35,Blad1!F35,0)</f>
        <v>0</v>
      </c>
      <c r="D124">
        <f>IF(Blad1!G35=Blad1!$L35,Blad1!G35,0)</f>
        <v>0</v>
      </c>
      <c r="E124">
        <f>IF(Blad1!H35=Blad1!$L35,Blad1!H35,0)</f>
        <v>0</v>
      </c>
    </row>
    <row r="125" spans="1:5" x14ac:dyDescent="0.25">
      <c r="A125" s="15">
        <v>35</v>
      </c>
      <c r="B125">
        <f>IF(Blad1!E36=Blad1!$L36,Blad1!E36,0)</f>
        <v>0</v>
      </c>
      <c r="C125">
        <f>IF(Blad1!F36=Blad1!$L36,Blad1!F36,0)</f>
        <v>0</v>
      </c>
      <c r="D125">
        <f>IF(Blad1!G36=Blad1!$L36,Blad1!G36,0)</f>
        <v>0</v>
      </c>
      <c r="E125">
        <f>IF(Blad1!H36=Blad1!$L36,Blad1!H36,0)</f>
        <v>0</v>
      </c>
    </row>
    <row r="126" spans="1:5" x14ac:dyDescent="0.25">
      <c r="A126" s="15">
        <v>36</v>
      </c>
      <c r="B126">
        <f>IF(Blad1!E37=Blad1!$L37,Blad1!E37,0)</f>
        <v>0</v>
      </c>
      <c r="C126">
        <f>IF(Blad1!F37=Blad1!$L37,Blad1!F37,0)</f>
        <v>0</v>
      </c>
      <c r="D126">
        <f>IF(Blad1!G37=Blad1!$L37,Blad1!G37,0)</f>
        <v>0</v>
      </c>
      <c r="E126">
        <f>IF(Blad1!H37=Blad1!$L37,Blad1!H37,0)</f>
        <v>0</v>
      </c>
    </row>
    <row r="127" spans="1:5" x14ac:dyDescent="0.25">
      <c r="A127" s="15">
        <v>37</v>
      </c>
      <c r="B127">
        <f>IF(Blad1!E38=Blad1!$L38,Blad1!E38,0)</f>
        <v>0</v>
      </c>
      <c r="C127">
        <f>IF(Blad1!F38=Blad1!$L38,Blad1!F38,0)</f>
        <v>0</v>
      </c>
      <c r="D127">
        <f>IF(Blad1!G38=Blad1!$L38,Blad1!G38,0)</f>
        <v>0</v>
      </c>
      <c r="E127">
        <f>IF(Blad1!H38=Blad1!$L38,Blad1!H38,0)</f>
        <v>0</v>
      </c>
    </row>
    <row r="128" spans="1:5" x14ac:dyDescent="0.25">
      <c r="A128" s="15">
        <v>38</v>
      </c>
      <c r="B128">
        <f>IF(Blad1!E39=Blad1!$L39,Blad1!E39,0)</f>
        <v>0</v>
      </c>
      <c r="C128">
        <f>IF(Blad1!F39=Blad1!$L39,Blad1!F39,0)</f>
        <v>0</v>
      </c>
      <c r="D128">
        <f>IF(Blad1!G39=Blad1!$L39,Blad1!G39,0)</f>
        <v>0</v>
      </c>
      <c r="E128">
        <f>IF(Blad1!H39=Blad1!$L39,Blad1!H39,0)</f>
        <v>0</v>
      </c>
    </row>
    <row r="129" spans="1:5" x14ac:dyDescent="0.25">
      <c r="A129" s="15">
        <v>39</v>
      </c>
      <c r="B129">
        <f>IF(Blad1!E40=Blad1!$L40,Blad1!E40,0)</f>
        <v>0</v>
      </c>
      <c r="C129">
        <f>IF(Blad1!F40=Blad1!$L40,Blad1!F40,0)</f>
        <v>0</v>
      </c>
      <c r="D129">
        <f>IF(Blad1!G40=Blad1!$L40,Blad1!G40,0)</f>
        <v>0</v>
      </c>
      <c r="E129">
        <f>IF(Blad1!H40=Blad1!$L40,Blad1!H40,0)</f>
        <v>0</v>
      </c>
    </row>
    <row r="130" spans="1:5" x14ac:dyDescent="0.25">
      <c r="A130" s="79">
        <v>40</v>
      </c>
      <c r="B130">
        <f>IF(Blad1!E41=Blad1!$L41,Blad1!E41,0)</f>
        <v>0</v>
      </c>
      <c r="C130">
        <f>IF(Blad1!F41=Blad1!$L41,Blad1!F41,0)</f>
        <v>0</v>
      </c>
      <c r="D130">
        <f>IF(Blad1!G41=Blad1!$L41,Blad1!G41,0)</f>
        <v>0</v>
      </c>
      <c r="E130">
        <f>IF(Blad1!H41=Blad1!$L41,Blad1!H41,0)</f>
        <v>0</v>
      </c>
    </row>
    <row r="131" spans="1:5" x14ac:dyDescent="0.25">
      <c r="A131" s="80" t="s">
        <v>29</v>
      </c>
      <c r="B131" s="80">
        <f>SUM(B91:B130)</f>
        <v>0</v>
      </c>
      <c r="C131" s="80">
        <f>SUM(C91:C130)</f>
        <v>0</v>
      </c>
      <c r="D131" s="80">
        <f>SUM(D91:D130)</f>
        <v>0</v>
      </c>
      <c r="E131" s="80">
        <f>SUM(E91:E130)</f>
        <v>0</v>
      </c>
    </row>
    <row r="133" spans="1:5" ht="13" x14ac:dyDescent="0.3">
      <c r="A133" s="37" t="s">
        <v>21</v>
      </c>
      <c r="B133" s="21"/>
    </row>
    <row r="134" spans="1:5" ht="13" thickBot="1" x14ac:dyDescent="0.3">
      <c r="A134" s="20" t="s">
        <v>19</v>
      </c>
      <c r="B134" s="8" t="s">
        <v>15</v>
      </c>
      <c r="C134" s="9" t="s">
        <v>16</v>
      </c>
      <c r="D134" s="9" t="s">
        <v>2</v>
      </c>
      <c r="E134" s="10" t="s">
        <v>3</v>
      </c>
    </row>
    <row r="135" spans="1:5" x14ac:dyDescent="0.25">
      <c r="A135" s="11">
        <v>1</v>
      </c>
      <c r="B135">
        <f>IF(Blad1!E2=Blad1!$M2,Blad1!E2,0)</f>
        <v>0</v>
      </c>
      <c r="C135">
        <f>IF(Blad1!F2=Blad1!$M2,Blad1!F2,0)</f>
        <v>0</v>
      </c>
      <c r="D135">
        <f>IF(Blad1!G2=Blad1!$M2,Blad1!G2,0)</f>
        <v>0</v>
      </c>
      <c r="E135">
        <f>IF(Blad1!H2=Blad1!$M2,Blad1!H2,0)</f>
        <v>0</v>
      </c>
    </row>
    <row r="136" spans="1:5" x14ac:dyDescent="0.25">
      <c r="A136" s="15">
        <v>2</v>
      </c>
      <c r="B136">
        <f>IF(Blad1!E3=Blad1!$M3,Blad1!E3,0)</f>
        <v>0</v>
      </c>
      <c r="C136">
        <f>IF(Blad1!F3=Blad1!$M3,Blad1!F3,0)</f>
        <v>0</v>
      </c>
      <c r="D136">
        <f>IF(Blad1!G3=Blad1!$M3,Blad1!G3,0)</f>
        <v>0</v>
      </c>
      <c r="E136">
        <f>IF(Blad1!H3=Blad1!$M3,Blad1!H3,0)</f>
        <v>0</v>
      </c>
    </row>
    <row r="137" spans="1:5" x14ac:dyDescent="0.25">
      <c r="A137" s="15">
        <v>3</v>
      </c>
      <c r="B137">
        <f>IF(Blad1!E4=Blad1!$M4,Blad1!E4,0)</f>
        <v>0</v>
      </c>
      <c r="C137">
        <f>IF(Blad1!F4=Blad1!$M4,Blad1!F4,0)</f>
        <v>0</v>
      </c>
      <c r="D137">
        <f>IF(Blad1!G4=Blad1!$M4,Blad1!G4,0)</f>
        <v>0</v>
      </c>
      <c r="E137">
        <f>IF(Blad1!H4=Blad1!$M4,Blad1!H4,0)</f>
        <v>0</v>
      </c>
    </row>
    <row r="138" spans="1:5" x14ac:dyDescent="0.25">
      <c r="A138" s="15">
        <v>4</v>
      </c>
      <c r="B138">
        <f>IF(Blad1!E5=Blad1!$M5,Blad1!E5,0)</f>
        <v>0</v>
      </c>
      <c r="C138">
        <f>IF(Blad1!F5=Blad1!$M5,Blad1!F5,0)</f>
        <v>0</v>
      </c>
      <c r="D138">
        <f>IF(Blad1!G5=Blad1!$M5,Blad1!G5,0)</f>
        <v>0</v>
      </c>
      <c r="E138">
        <f>IF(Blad1!H5=Blad1!$M5,Blad1!H5,0)</f>
        <v>0</v>
      </c>
    </row>
    <row r="139" spans="1:5" x14ac:dyDescent="0.25">
      <c r="A139" s="15">
        <v>5</v>
      </c>
      <c r="B139">
        <f>IF(Blad1!E6=Blad1!$M6,Blad1!E6,0)</f>
        <v>0</v>
      </c>
      <c r="C139">
        <f>IF(Blad1!F6=Blad1!$M6,Blad1!F6,0)</f>
        <v>0</v>
      </c>
      <c r="D139">
        <f>IF(Blad1!G6=Blad1!$M6,Blad1!G6,0)</f>
        <v>0</v>
      </c>
      <c r="E139">
        <f>IF(Blad1!H6=Blad1!$M6,Blad1!H6,0)</f>
        <v>0</v>
      </c>
    </row>
    <row r="140" spans="1:5" x14ac:dyDescent="0.25">
      <c r="A140" s="15">
        <v>6</v>
      </c>
      <c r="B140">
        <f>IF(Blad1!E7=Blad1!$M7,Blad1!E7,0)</f>
        <v>0</v>
      </c>
      <c r="C140">
        <f>IF(Blad1!F7=Blad1!$M7,Blad1!F7,0)</f>
        <v>0</v>
      </c>
      <c r="D140">
        <f>IF(Blad1!G7=Blad1!$M7,Blad1!G7,0)</f>
        <v>0</v>
      </c>
      <c r="E140">
        <f>IF(Blad1!H7=Blad1!$M7,Blad1!H7,0)</f>
        <v>0</v>
      </c>
    </row>
    <row r="141" spans="1:5" x14ac:dyDescent="0.25">
      <c r="A141" s="15">
        <v>7</v>
      </c>
      <c r="B141">
        <f>IF(Blad1!E8=Blad1!$M8,Blad1!E8,0)</f>
        <v>0</v>
      </c>
      <c r="C141">
        <f>IF(Blad1!F8=Blad1!$M8,Blad1!F8,0)</f>
        <v>0</v>
      </c>
      <c r="D141">
        <f>IF(Blad1!G8=Blad1!$M8,Blad1!G8,0)</f>
        <v>0</v>
      </c>
      <c r="E141">
        <f>IF(Blad1!H8=Blad1!$M8,Blad1!H8,0)</f>
        <v>0</v>
      </c>
    </row>
    <row r="142" spans="1:5" x14ac:dyDescent="0.25">
      <c r="A142" s="15">
        <v>8</v>
      </c>
      <c r="B142">
        <f>IF(Blad1!E9=Blad1!$M9,Blad1!E9,0)</f>
        <v>0</v>
      </c>
      <c r="C142">
        <f>IF(Blad1!F9=Blad1!$M9,Blad1!F9,0)</f>
        <v>0</v>
      </c>
      <c r="D142">
        <f>IF(Blad1!G9=Blad1!$M9,Blad1!G9,0)</f>
        <v>0</v>
      </c>
      <c r="E142">
        <f>IF(Blad1!H9=Blad1!$M9,Blad1!H9,0)</f>
        <v>0</v>
      </c>
    </row>
    <row r="143" spans="1:5" x14ac:dyDescent="0.25">
      <c r="A143" s="15">
        <v>9</v>
      </c>
      <c r="B143">
        <f>IF(Blad1!E10=Blad1!$M10,Blad1!E10,0)</f>
        <v>0</v>
      </c>
      <c r="C143">
        <f>IF(Blad1!F10=Blad1!$M10,Blad1!F10,0)</f>
        <v>0</v>
      </c>
      <c r="D143">
        <f>IF(Blad1!G10=Blad1!$M10,Blad1!G10,0)</f>
        <v>0</v>
      </c>
      <c r="E143">
        <f>IF(Blad1!H10=Blad1!$M10,Blad1!H10,0)</f>
        <v>0</v>
      </c>
    </row>
    <row r="144" spans="1:5" x14ac:dyDescent="0.25">
      <c r="A144" s="15">
        <v>10</v>
      </c>
      <c r="B144">
        <f>IF(Blad1!E11=Blad1!$M11,Blad1!E11,0)</f>
        <v>0</v>
      </c>
      <c r="C144">
        <f>IF(Blad1!F11=Blad1!$M11,Blad1!F11,0)</f>
        <v>0</v>
      </c>
      <c r="D144">
        <f>IF(Blad1!G11=Blad1!$M11,Blad1!G11,0)</f>
        <v>0</v>
      </c>
      <c r="E144">
        <f>IF(Blad1!H11=Blad1!$M11,Blad1!H11,0)</f>
        <v>0</v>
      </c>
    </row>
    <row r="145" spans="1:5" x14ac:dyDescent="0.25">
      <c r="A145" s="15">
        <v>11</v>
      </c>
      <c r="B145">
        <f>IF(Blad1!E12=Blad1!$M12,Blad1!E12,0)</f>
        <v>0</v>
      </c>
      <c r="C145">
        <f>IF(Blad1!F12=Blad1!$M12,Blad1!F12,0)</f>
        <v>0</v>
      </c>
      <c r="D145">
        <f>IF(Blad1!G12=Blad1!$M12,Blad1!G12,0)</f>
        <v>0</v>
      </c>
      <c r="E145">
        <f>IF(Blad1!H12=Blad1!$M12,Blad1!H12,0)</f>
        <v>0</v>
      </c>
    </row>
    <row r="146" spans="1:5" x14ac:dyDescent="0.25">
      <c r="A146" s="15">
        <v>12</v>
      </c>
      <c r="B146">
        <f>IF(Blad1!E13=Blad1!$M13,Blad1!E13,0)</f>
        <v>0</v>
      </c>
      <c r="C146">
        <f>IF(Blad1!F13=Blad1!$M13,Blad1!F13,0)</f>
        <v>0</v>
      </c>
      <c r="D146">
        <f>IF(Blad1!G13=Blad1!$M13,Blad1!G13,0)</f>
        <v>0</v>
      </c>
      <c r="E146">
        <f>IF(Blad1!H13=Blad1!$M13,Blad1!H13,0)</f>
        <v>0</v>
      </c>
    </row>
    <row r="147" spans="1:5" x14ac:dyDescent="0.25">
      <c r="A147" s="15">
        <v>13</v>
      </c>
      <c r="B147">
        <f>IF(Blad1!E14=Blad1!$M14,Blad1!E14,0)</f>
        <v>0</v>
      </c>
      <c r="C147">
        <f>IF(Blad1!F14=Blad1!$M14,Blad1!F14,0)</f>
        <v>0</v>
      </c>
      <c r="D147">
        <f>IF(Blad1!G14=Blad1!$M14,Blad1!G14,0)</f>
        <v>0</v>
      </c>
      <c r="E147">
        <f>IF(Blad1!H14=Blad1!$M14,Blad1!H14,0)</f>
        <v>0</v>
      </c>
    </row>
    <row r="148" spans="1:5" x14ac:dyDescent="0.25">
      <c r="A148" s="15">
        <v>14</v>
      </c>
      <c r="B148">
        <f>IF(Blad1!E15=Blad1!$M15,Blad1!E15,0)</f>
        <v>0</v>
      </c>
      <c r="C148">
        <f>IF(Blad1!F15=Blad1!$M15,Blad1!F15,0)</f>
        <v>0</v>
      </c>
      <c r="D148">
        <f>IF(Blad1!G15=Blad1!$M15,Blad1!G15,0)</f>
        <v>0</v>
      </c>
      <c r="E148">
        <f>IF(Blad1!H15=Blad1!$M15,Blad1!H15,0)</f>
        <v>0</v>
      </c>
    </row>
    <row r="149" spans="1:5" x14ac:dyDescent="0.25">
      <c r="A149" s="15">
        <v>15</v>
      </c>
      <c r="B149">
        <f>IF(Blad1!E16=Blad1!$M16,Blad1!E16,0)</f>
        <v>0</v>
      </c>
      <c r="C149">
        <f>IF(Blad1!F16=Blad1!$M16,Blad1!F16,0)</f>
        <v>0</v>
      </c>
      <c r="D149">
        <f>IF(Blad1!G16=Blad1!$M16,Blad1!G16,0)</f>
        <v>0</v>
      </c>
      <c r="E149">
        <f>IF(Blad1!H16=Blad1!$M16,Blad1!H16,0)</f>
        <v>0</v>
      </c>
    </row>
    <row r="150" spans="1:5" x14ac:dyDescent="0.25">
      <c r="A150" s="15">
        <v>16</v>
      </c>
      <c r="B150">
        <f>IF(Blad1!E17=Blad1!$M17,Blad1!E17,0)</f>
        <v>0</v>
      </c>
      <c r="C150">
        <f>IF(Blad1!F17=Blad1!$M17,Blad1!F17,0)</f>
        <v>0</v>
      </c>
      <c r="D150">
        <f>IF(Blad1!G17=Blad1!$M17,Blad1!G17,0)</f>
        <v>0</v>
      </c>
      <c r="E150">
        <f>IF(Blad1!H17=Blad1!$M17,Blad1!H17,0)</f>
        <v>0</v>
      </c>
    </row>
    <row r="151" spans="1:5" x14ac:dyDescent="0.25">
      <c r="A151" s="15">
        <v>17</v>
      </c>
      <c r="B151">
        <f>IF(Blad1!E18=Blad1!$M18,Blad1!E18,0)</f>
        <v>0</v>
      </c>
      <c r="C151">
        <f>IF(Blad1!F18=Blad1!$M18,Blad1!F18,0)</f>
        <v>0</v>
      </c>
      <c r="D151">
        <f>IF(Blad1!G18=Blad1!$M18,Blad1!G18,0)</f>
        <v>0</v>
      </c>
      <c r="E151">
        <f>IF(Blad1!H18=Blad1!$M18,Blad1!H18,0)</f>
        <v>0</v>
      </c>
    </row>
    <row r="152" spans="1:5" x14ac:dyDescent="0.25">
      <c r="A152" s="15">
        <v>18</v>
      </c>
      <c r="B152">
        <f>IF(Blad1!E19=Blad1!$M19,Blad1!E19,0)</f>
        <v>0</v>
      </c>
      <c r="C152">
        <f>IF(Blad1!F19=Blad1!$M19,Blad1!F19,0)</f>
        <v>0</v>
      </c>
      <c r="D152">
        <f>IF(Blad1!G19=Blad1!$M19,Blad1!G19,0)</f>
        <v>0</v>
      </c>
      <c r="E152">
        <f>IF(Blad1!H19=Blad1!$M19,Blad1!H19,0)</f>
        <v>0</v>
      </c>
    </row>
    <row r="153" spans="1:5" x14ac:dyDescent="0.25">
      <c r="A153" s="15">
        <v>19</v>
      </c>
      <c r="B153">
        <f>IF(Blad1!E20=Blad1!$M20,Blad1!E20,0)</f>
        <v>0</v>
      </c>
      <c r="C153">
        <f>IF(Blad1!F20=Blad1!$M20,Blad1!F20,0)</f>
        <v>0</v>
      </c>
      <c r="D153">
        <f>IF(Blad1!G20=Blad1!$M20,Blad1!G20,0)</f>
        <v>0</v>
      </c>
      <c r="E153">
        <f>IF(Blad1!H20=Blad1!$M20,Blad1!H20,0)</f>
        <v>0</v>
      </c>
    </row>
    <row r="154" spans="1:5" x14ac:dyDescent="0.25">
      <c r="A154" s="15">
        <v>20</v>
      </c>
      <c r="B154">
        <f>IF(Blad1!E21=Blad1!$M21,Blad1!E21,0)</f>
        <v>0</v>
      </c>
      <c r="C154">
        <f>IF(Blad1!F21=Blad1!$M21,Blad1!F21,0)</f>
        <v>0</v>
      </c>
      <c r="D154">
        <f>IF(Blad1!G21=Blad1!$M21,Blad1!G21,0)</f>
        <v>0</v>
      </c>
      <c r="E154">
        <f>IF(Blad1!H21=Blad1!$M21,Blad1!H21,0)</f>
        <v>0</v>
      </c>
    </row>
    <row r="155" spans="1:5" x14ac:dyDescent="0.25">
      <c r="A155" s="15">
        <v>21</v>
      </c>
      <c r="B155">
        <f>IF(Blad1!E22=Blad1!$M22,Blad1!E22,0)</f>
        <v>0</v>
      </c>
      <c r="C155">
        <f>IF(Blad1!F22=Blad1!$M22,Blad1!F22,0)</f>
        <v>0</v>
      </c>
      <c r="D155">
        <f>IF(Blad1!G22=Blad1!$M22,Blad1!G22,0)</f>
        <v>0</v>
      </c>
      <c r="E155">
        <f>IF(Blad1!H22=Blad1!$M22,Blad1!H22,0)</f>
        <v>0</v>
      </c>
    </row>
    <row r="156" spans="1:5" x14ac:dyDescent="0.25">
      <c r="A156" s="15">
        <v>22</v>
      </c>
      <c r="B156">
        <f>IF(Blad1!E23=Blad1!$M23,Blad1!E23,0)</f>
        <v>0</v>
      </c>
      <c r="C156">
        <f>IF(Blad1!F23=Blad1!$M23,Blad1!F23,0)</f>
        <v>0</v>
      </c>
      <c r="D156">
        <f>IF(Blad1!G23=Blad1!$M23,Blad1!G23,0)</f>
        <v>0</v>
      </c>
      <c r="E156">
        <f>IF(Blad1!H23=Blad1!$M23,Blad1!H23,0)</f>
        <v>0</v>
      </c>
    </row>
    <row r="157" spans="1:5" x14ac:dyDescent="0.25">
      <c r="A157" s="15">
        <v>23</v>
      </c>
      <c r="B157">
        <f>IF(Blad1!E24=Blad1!$M24,Blad1!E24,0)</f>
        <v>0</v>
      </c>
      <c r="C157">
        <f>IF(Blad1!F24=Blad1!$M24,Blad1!F24,0)</f>
        <v>0</v>
      </c>
      <c r="D157">
        <f>IF(Blad1!G24=Blad1!$M24,Blad1!G24,0)</f>
        <v>0</v>
      </c>
      <c r="E157">
        <f>IF(Blad1!H24=Blad1!$M24,Blad1!H24,0)</f>
        <v>0</v>
      </c>
    </row>
    <row r="158" spans="1:5" x14ac:dyDescent="0.25">
      <c r="A158" s="15">
        <v>24</v>
      </c>
      <c r="B158">
        <f>IF(Blad1!E25=Blad1!$M25,Blad1!E25,0)</f>
        <v>0</v>
      </c>
      <c r="C158">
        <f>IF(Blad1!F25=Blad1!$M25,Blad1!F25,0)</f>
        <v>0</v>
      </c>
      <c r="D158">
        <f>IF(Blad1!G25=Blad1!$M25,Blad1!G25,0)</f>
        <v>0</v>
      </c>
      <c r="E158">
        <f>IF(Blad1!H25=Blad1!$M25,Blad1!H25,0)</f>
        <v>0</v>
      </c>
    </row>
    <row r="159" spans="1:5" x14ac:dyDescent="0.25">
      <c r="A159" s="15">
        <v>25</v>
      </c>
      <c r="B159">
        <f>IF(Blad1!E26=Blad1!$M26,Blad1!E26,0)</f>
        <v>0</v>
      </c>
      <c r="C159">
        <f>IF(Blad1!F26=Blad1!$M26,Blad1!F26,0)</f>
        <v>0</v>
      </c>
      <c r="D159">
        <f>IF(Blad1!G26=Blad1!$M26,Blad1!G26,0)</f>
        <v>0</v>
      </c>
      <c r="E159">
        <f>IF(Blad1!H26=Blad1!$M26,Blad1!H26,0)</f>
        <v>0</v>
      </c>
    </row>
    <row r="160" spans="1:5" x14ac:dyDescent="0.25">
      <c r="A160" s="15">
        <v>26</v>
      </c>
      <c r="B160">
        <f>IF(Blad1!E27=Blad1!$M27,Blad1!E27,0)</f>
        <v>0</v>
      </c>
      <c r="C160">
        <f>IF(Blad1!F27=Blad1!$M27,Blad1!F27,0)</f>
        <v>0</v>
      </c>
      <c r="D160">
        <f>IF(Blad1!G27=Blad1!$M27,Blad1!G27,0)</f>
        <v>0</v>
      </c>
      <c r="E160">
        <f>IF(Blad1!H27=Blad1!$M27,Blad1!H27,0)</f>
        <v>0</v>
      </c>
    </row>
    <row r="161" spans="1:5" x14ac:dyDescent="0.25">
      <c r="A161" s="15">
        <v>27</v>
      </c>
      <c r="B161">
        <f>IF(Blad1!E28=Blad1!$M28,Blad1!E28,0)</f>
        <v>0</v>
      </c>
      <c r="C161">
        <f>IF(Blad1!F28=Blad1!$M28,Blad1!F28,0)</f>
        <v>0</v>
      </c>
      <c r="D161">
        <f>IF(Blad1!G28=Blad1!$M28,Blad1!G28,0)</f>
        <v>0</v>
      </c>
      <c r="E161">
        <f>IF(Blad1!H28=Blad1!$M28,Blad1!H28,0)</f>
        <v>0</v>
      </c>
    </row>
    <row r="162" spans="1:5" x14ac:dyDescent="0.25">
      <c r="A162" s="15">
        <v>28</v>
      </c>
      <c r="B162">
        <f>IF(Blad1!E29=Blad1!$M29,Blad1!E29,0)</f>
        <v>0</v>
      </c>
      <c r="C162">
        <f>IF(Blad1!F29=Blad1!$M29,Blad1!F29,0)</f>
        <v>0</v>
      </c>
      <c r="D162">
        <f>IF(Blad1!G29=Blad1!$M29,Blad1!G29,0)</f>
        <v>0</v>
      </c>
      <c r="E162">
        <f>IF(Blad1!H29=Blad1!$M29,Blad1!H29,0)</f>
        <v>0</v>
      </c>
    </row>
    <row r="163" spans="1:5" x14ac:dyDescent="0.25">
      <c r="A163" s="15">
        <v>29</v>
      </c>
      <c r="B163">
        <f>IF(Blad1!E30=Blad1!$M30,Blad1!E30,0)</f>
        <v>0</v>
      </c>
      <c r="C163">
        <f>IF(Blad1!F30=Blad1!$M30,Blad1!F30,0)</f>
        <v>0</v>
      </c>
      <c r="D163">
        <f>IF(Blad1!G30=Blad1!$M30,Blad1!G30,0)</f>
        <v>0</v>
      </c>
      <c r="E163">
        <f>IF(Blad1!H30=Blad1!$M30,Blad1!H30,0)</f>
        <v>0</v>
      </c>
    </row>
    <row r="164" spans="1:5" x14ac:dyDescent="0.25">
      <c r="A164" s="15">
        <v>30</v>
      </c>
      <c r="B164">
        <f>IF(Blad1!E31=Blad1!$M31,Blad1!E31,0)</f>
        <v>0</v>
      </c>
      <c r="C164">
        <f>IF(Blad1!F31=Blad1!$M31,Blad1!F31,0)</f>
        <v>0</v>
      </c>
      <c r="D164">
        <f>IF(Blad1!G31=Blad1!$M31,Blad1!G31,0)</f>
        <v>0</v>
      </c>
      <c r="E164">
        <f>IF(Blad1!H31=Blad1!$M31,Blad1!H31,0)</f>
        <v>0</v>
      </c>
    </row>
    <row r="165" spans="1:5" x14ac:dyDescent="0.25">
      <c r="A165" s="15">
        <v>31</v>
      </c>
      <c r="B165">
        <f>IF(Blad1!E32=Blad1!$M32,Blad1!E32,0)</f>
        <v>0</v>
      </c>
      <c r="C165">
        <f>IF(Blad1!F32=Blad1!$M32,Blad1!F32,0)</f>
        <v>0</v>
      </c>
      <c r="D165">
        <f>IF(Blad1!G32=Blad1!$M32,Blad1!G32,0)</f>
        <v>0</v>
      </c>
      <c r="E165">
        <f>IF(Blad1!H32=Blad1!$M32,Blad1!H32,0)</f>
        <v>0</v>
      </c>
    </row>
    <row r="166" spans="1:5" x14ac:dyDescent="0.25">
      <c r="A166" s="15">
        <v>32</v>
      </c>
      <c r="B166">
        <f>IF(Blad1!E33=Blad1!$M33,Blad1!E33,0)</f>
        <v>0</v>
      </c>
      <c r="C166">
        <f>IF(Blad1!F33=Blad1!$M33,Blad1!F33,0)</f>
        <v>0</v>
      </c>
      <c r="D166">
        <f>IF(Blad1!G33=Blad1!$M33,Blad1!G33,0)</f>
        <v>0</v>
      </c>
      <c r="E166">
        <f>IF(Blad1!H33=Blad1!$M33,Blad1!H33,0)</f>
        <v>0</v>
      </c>
    </row>
    <row r="167" spans="1:5" x14ac:dyDescent="0.25">
      <c r="A167" s="15">
        <v>33</v>
      </c>
      <c r="B167">
        <f>IF(Blad1!E34=Blad1!$M34,Blad1!E34,0)</f>
        <v>0</v>
      </c>
      <c r="C167">
        <f>IF(Blad1!F34=Blad1!$M34,Blad1!F34,0)</f>
        <v>0</v>
      </c>
      <c r="D167">
        <f>IF(Blad1!G34=Blad1!$M34,Blad1!G34,0)</f>
        <v>0</v>
      </c>
      <c r="E167">
        <f>IF(Blad1!H34=Blad1!$M34,Blad1!H34,0)</f>
        <v>0</v>
      </c>
    </row>
    <row r="168" spans="1:5" x14ac:dyDescent="0.25">
      <c r="A168" s="15">
        <v>34</v>
      </c>
      <c r="B168">
        <f>IF(Blad1!E35=Blad1!$M35,Blad1!E35,0)</f>
        <v>0</v>
      </c>
      <c r="C168">
        <f>IF(Blad1!F35=Blad1!$M35,Blad1!F35,0)</f>
        <v>0</v>
      </c>
      <c r="D168">
        <f>IF(Blad1!G35=Blad1!$M35,Blad1!G35,0)</f>
        <v>0</v>
      </c>
      <c r="E168">
        <f>IF(Blad1!H35=Blad1!$M35,Blad1!H35,0)</f>
        <v>0</v>
      </c>
    </row>
    <row r="169" spans="1:5" x14ac:dyDescent="0.25">
      <c r="A169" s="15">
        <v>35</v>
      </c>
      <c r="B169">
        <f>IF(Blad1!E36=Blad1!$M36,Blad1!E36,0)</f>
        <v>0</v>
      </c>
      <c r="C169">
        <f>IF(Blad1!F36=Blad1!$M36,Blad1!F36,0)</f>
        <v>0</v>
      </c>
      <c r="D169">
        <f>IF(Blad1!G36=Blad1!$M36,Blad1!G36,0)</f>
        <v>0</v>
      </c>
      <c r="E169">
        <f>IF(Blad1!H36=Blad1!$M36,Blad1!H36,0)</f>
        <v>0</v>
      </c>
    </row>
    <row r="170" spans="1:5" x14ac:dyDescent="0.25">
      <c r="A170" s="15">
        <v>36</v>
      </c>
      <c r="B170">
        <f>IF(Blad1!E37=Blad1!$M37,Blad1!E37,0)</f>
        <v>0</v>
      </c>
      <c r="C170">
        <f>IF(Blad1!F37=Blad1!$M37,Blad1!F37,0)</f>
        <v>0</v>
      </c>
      <c r="D170">
        <f>IF(Blad1!G37=Blad1!$M37,Blad1!G37,0)</f>
        <v>0</v>
      </c>
      <c r="E170">
        <f>IF(Blad1!H37=Blad1!$M37,Blad1!H37,0)</f>
        <v>0</v>
      </c>
    </row>
    <row r="171" spans="1:5" x14ac:dyDescent="0.25">
      <c r="A171" s="15">
        <v>37</v>
      </c>
      <c r="B171">
        <f>IF(Blad1!E38=Blad1!$M38,Blad1!E38,0)</f>
        <v>0</v>
      </c>
      <c r="C171">
        <f>IF(Blad1!F38=Blad1!$M38,Blad1!F38,0)</f>
        <v>0</v>
      </c>
      <c r="D171">
        <f>IF(Blad1!G38=Blad1!$M38,Blad1!G38,0)</f>
        <v>0</v>
      </c>
      <c r="E171">
        <f>IF(Blad1!H38=Blad1!$M38,Blad1!H38,0)</f>
        <v>0</v>
      </c>
    </row>
    <row r="172" spans="1:5" x14ac:dyDescent="0.25">
      <c r="A172" s="15">
        <v>38</v>
      </c>
      <c r="B172">
        <f>IF(Blad1!E39=Blad1!$M39,Blad1!E39,0)</f>
        <v>0</v>
      </c>
      <c r="C172">
        <f>IF(Blad1!F39=Blad1!$M39,Blad1!F39,0)</f>
        <v>0</v>
      </c>
      <c r="D172">
        <f>IF(Blad1!G39=Blad1!$M39,Blad1!G39,0)</f>
        <v>0</v>
      </c>
      <c r="E172">
        <f>IF(Blad1!H39=Blad1!$M39,Blad1!H39,0)</f>
        <v>0</v>
      </c>
    </row>
    <row r="173" spans="1:5" x14ac:dyDescent="0.25">
      <c r="A173" s="15">
        <v>39</v>
      </c>
      <c r="B173">
        <f>IF(Blad1!E40=Blad1!$M40,Blad1!E40,0)</f>
        <v>0</v>
      </c>
      <c r="C173">
        <f>IF(Blad1!F40=Blad1!$M40,Blad1!F40,0)</f>
        <v>0</v>
      </c>
      <c r="D173">
        <f>IF(Blad1!G40=Blad1!$M40,Blad1!G40,0)</f>
        <v>0</v>
      </c>
      <c r="E173">
        <f>IF(Blad1!H40=Blad1!$M40,Blad1!H40,0)</f>
        <v>0</v>
      </c>
    </row>
    <row r="174" spans="1:5" x14ac:dyDescent="0.25">
      <c r="A174" s="79">
        <v>40</v>
      </c>
      <c r="B174">
        <f>IF(Blad1!E41=Blad1!$M41,Blad1!E41,0)</f>
        <v>0</v>
      </c>
      <c r="C174">
        <f>IF(Blad1!F41=Blad1!$M41,Blad1!F41,0)</f>
        <v>0</v>
      </c>
      <c r="D174">
        <f>IF(Blad1!G41=Blad1!$M41,Blad1!G41,0)</f>
        <v>0</v>
      </c>
      <c r="E174">
        <f>IF(Blad1!H41=Blad1!$M41,Blad1!H41,0)</f>
        <v>0</v>
      </c>
    </row>
    <row r="175" spans="1:5" x14ac:dyDescent="0.25">
      <c r="A175" s="80" t="s">
        <v>29</v>
      </c>
      <c r="B175" s="80">
        <f>SUM(B135:B174)</f>
        <v>0</v>
      </c>
      <c r="C175" s="80">
        <f>SUM(C135:C174)</f>
        <v>0</v>
      </c>
      <c r="D175" s="80">
        <f>SUM(D135:D174)</f>
        <v>0</v>
      </c>
      <c r="E175" s="80">
        <f>SUM(E135:E174)</f>
        <v>0</v>
      </c>
    </row>
    <row r="177" spans="1:5" ht="13" x14ac:dyDescent="0.3">
      <c r="A177" s="37" t="s">
        <v>22</v>
      </c>
      <c r="B177" s="21"/>
    </row>
    <row r="178" spans="1:5" ht="13" thickBot="1" x14ac:dyDescent="0.3">
      <c r="A178" s="20" t="s">
        <v>19</v>
      </c>
      <c r="B178" s="8" t="s">
        <v>15</v>
      </c>
      <c r="C178" s="9" t="s">
        <v>16</v>
      </c>
      <c r="D178" s="9" t="s">
        <v>2</v>
      </c>
      <c r="E178" s="10" t="s">
        <v>3</v>
      </c>
    </row>
    <row r="179" spans="1:5" x14ac:dyDescent="0.25">
      <c r="A179" s="11">
        <v>1</v>
      </c>
      <c r="B179">
        <f>IF(Blad1!E2=Blad1!$N2,Blad1!E2,0)</f>
        <v>0</v>
      </c>
      <c r="C179">
        <f>IF(Blad1!F2=Blad1!$N2,Blad1!F2,0)</f>
        <v>0</v>
      </c>
      <c r="D179">
        <f>IF(Blad1!G2=Blad1!$N2,Blad1!G2,0)</f>
        <v>0</v>
      </c>
      <c r="E179">
        <f>IF(Blad1!H2=Blad1!$N2,Blad1!H2,0)</f>
        <v>0</v>
      </c>
    </row>
    <row r="180" spans="1:5" x14ac:dyDescent="0.25">
      <c r="A180" s="15">
        <v>2</v>
      </c>
      <c r="B180">
        <f>IF(Blad1!E3=Blad1!$N3,Blad1!E3,0)</f>
        <v>0</v>
      </c>
      <c r="C180">
        <f>IF(Blad1!F3=Blad1!$N3,Blad1!F3,0)</f>
        <v>0</v>
      </c>
      <c r="D180">
        <f>IF(Blad1!G3=Blad1!$N3,Blad1!G3,0)</f>
        <v>0</v>
      </c>
      <c r="E180">
        <f>IF(Blad1!H3=Blad1!$N3,Blad1!H3,0)</f>
        <v>0</v>
      </c>
    </row>
    <row r="181" spans="1:5" x14ac:dyDescent="0.25">
      <c r="A181" s="15">
        <v>3</v>
      </c>
      <c r="B181">
        <f>IF(Blad1!E4=Blad1!$N4,Blad1!E4,0)</f>
        <v>0</v>
      </c>
      <c r="C181">
        <f>IF(Blad1!F4=Blad1!$N4,Blad1!F4,0)</f>
        <v>0</v>
      </c>
      <c r="D181">
        <f>IF(Blad1!G4=Blad1!$N4,Blad1!G4,0)</f>
        <v>0</v>
      </c>
      <c r="E181">
        <f>IF(Blad1!H4=Blad1!$N4,Blad1!H4,0)</f>
        <v>0</v>
      </c>
    </row>
    <row r="182" spans="1:5" x14ac:dyDescent="0.25">
      <c r="A182" s="15">
        <v>4</v>
      </c>
      <c r="B182">
        <f>IF(Blad1!E5=Blad1!$N5,Blad1!E5,0)</f>
        <v>0</v>
      </c>
      <c r="C182">
        <f>IF(Blad1!F5=Blad1!$N5,Blad1!F5,0)</f>
        <v>0</v>
      </c>
      <c r="D182">
        <f>IF(Blad1!G5=Blad1!$N5,Blad1!G5,0)</f>
        <v>0</v>
      </c>
      <c r="E182">
        <f>IF(Blad1!H5=Blad1!$N5,Blad1!H5,0)</f>
        <v>0</v>
      </c>
    </row>
    <row r="183" spans="1:5" x14ac:dyDescent="0.25">
      <c r="A183" s="15">
        <v>5</v>
      </c>
      <c r="B183">
        <f>IF(Blad1!E6=Blad1!$N6,Blad1!E6,0)</f>
        <v>0</v>
      </c>
      <c r="C183">
        <f>IF(Blad1!F6=Blad1!$N6,Blad1!F6,0)</f>
        <v>0</v>
      </c>
      <c r="D183">
        <f>IF(Blad1!G6=Blad1!$N6,Blad1!G6,0)</f>
        <v>0</v>
      </c>
      <c r="E183">
        <f>IF(Blad1!H6=Blad1!$N6,Blad1!H6,0)</f>
        <v>0</v>
      </c>
    </row>
    <row r="184" spans="1:5" x14ac:dyDescent="0.25">
      <c r="A184" s="15">
        <v>6</v>
      </c>
      <c r="B184">
        <f>IF(Blad1!E7=Blad1!$N7,Blad1!E7,0)</f>
        <v>0</v>
      </c>
      <c r="C184">
        <f>IF(Blad1!F7=Blad1!$N7,Blad1!F7,0)</f>
        <v>0</v>
      </c>
      <c r="D184">
        <f>IF(Blad1!G7=Blad1!$N7,Blad1!G7,0)</f>
        <v>0</v>
      </c>
      <c r="E184">
        <f>IF(Blad1!H7=Blad1!$N7,Blad1!H7,0)</f>
        <v>0</v>
      </c>
    </row>
    <row r="185" spans="1:5" x14ac:dyDescent="0.25">
      <c r="A185" s="15">
        <v>7</v>
      </c>
      <c r="B185">
        <f>IF(Blad1!E8=Blad1!$N8,Blad1!E8,0)</f>
        <v>0</v>
      </c>
      <c r="C185">
        <f>IF(Blad1!F8=Blad1!$N8,Blad1!F8,0)</f>
        <v>0</v>
      </c>
      <c r="D185">
        <f>IF(Blad1!G8=Blad1!$N8,Blad1!G8,0)</f>
        <v>0</v>
      </c>
      <c r="E185">
        <f>IF(Blad1!H8=Blad1!$N8,Blad1!H8,0)</f>
        <v>0</v>
      </c>
    </row>
    <row r="186" spans="1:5" x14ac:dyDescent="0.25">
      <c r="A186" s="15">
        <v>8</v>
      </c>
      <c r="B186">
        <f>IF(Blad1!E9=Blad1!$N9,Blad1!E9,0)</f>
        <v>0</v>
      </c>
      <c r="C186">
        <f>IF(Blad1!F9=Blad1!$N9,Blad1!F9,0)</f>
        <v>0</v>
      </c>
      <c r="D186">
        <f>IF(Blad1!G9=Blad1!$N9,Blad1!G9,0)</f>
        <v>0</v>
      </c>
      <c r="E186">
        <f>IF(Blad1!H9=Blad1!$N9,Blad1!H9,0)</f>
        <v>0</v>
      </c>
    </row>
    <row r="187" spans="1:5" x14ac:dyDescent="0.25">
      <c r="A187" s="15">
        <v>9</v>
      </c>
      <c r="B187">
        <f>IF(Blad1!E10=Blad1!$N10,Blad1!E10,0)</f>
        <v>0</v>
      </c>
      <c r="C187">
        <f>IF(Blad1!F10=Blad1!$N10,Blad1!F10,0)</f>
        <v>0</v>
      </c>
      <c r="D187">
        <f>IF(Blad1!G10=Blad1!$N10,Blad1!G10,0)</f>
        <v>0</v>
      </c>
      <c r="E187">
        <f>IF(Blad1!H10=Blad1!$N10,Blad1!H10,0)</f>
        <v>0</v>
      </c>
    </row>
    <row r="188" spans="1:5" x14ac:dyDescent="0.25">
      <c r="A188" s="15">
        <v>10</v>
      </c>
      <c r="B188">
        <f>IF(Blad1!E11=Blad1!$N11,Blad1!E11,0)</f>
        <v>0</v>
      </c>
      <c r="C188">
        <f>IF(Blad1!F11=Blad1!$N11,Blad1!F11,0)</f>
        <v>0</v>
      </c>
      <c r="D188">
        <f>IF(Blad1!G11=Blad1!$N11,Blad1!G11,0)</f>
        <v>0</v>
      </c>
      <c r="E188">
        <f>IF(Blad1!H11=Blad1!$N11,Blad1!H11,0)</f>
        <v>0</v>
      </c>
    </row>
    <row r="189" spans="1:5" x14ac:dyDescent="0.25">
      <c r="A189" s="15">
        <v>11</v>
      </c>
      <c r="B189">
        <f>IF(Blad1!E12=Blad1!$N12,Blad1!E12,0)</f>
        <v>0</v>
      </c>
      <c r="C189">
        <f>IF(Blad1!F12=Blad1!$N12,Blad1!F12,0)</f>
        <v>0</v>
      </c>
      <c r="D189">
        <f>IF(Blad1!G12=Blad1!$N12,Blad1!G12,0)</f>
        <v>0</v>
      </c>
      <c r="E189">
        <f>IF(Blad1!H12=Blad1!$N12,Blad1!H12,0)</f>
        <v>0</v>
      </c>
    </row>
    <row r="190" spans="1:5" x14ac:dyDescent="0.25">
      <c r="A190" s="15">
        <v>12</v>
      </c>
      <c r="B190">
        <f>IF(Blad1!E13=Blad1!$N13,Blad1!E13,0)</f>
        <v>0</v>
      </c>
      <c r="C190">
        <f>IF(Blad1!F13=Blad1!$N13,Blad1!F13,0)</f>
        <v>0</v>
      </c>
      <c r="D190">
        <f>IF(Blad1!G13=Blad1!$N13,Blad1!G13,0)</f>
        <v>0</v>
      </c>
      <c r="E190">
        <f>IF(Blad1!H13=Blad1!$N13,Blad1!H13,0)</f>
        <v>0</v>
      </c>
    </row>
    <row r="191" spans="1:5" x14ac:dyDescent="0.25">
      <c r="A191" s="15">
        <v>13</v>
      </c>
      <c r="B191">
        <f>IF(Blad1!E14=Blad1!$N14,Blad1!E14,0)</f>
        <v>0</v>
      </c>
      <c r="C191">
        <f>IF(Blad1!F14=Blad1!$N14,Blad1!F14,0)</f>
        <v>0</v>
      </c>
      <c r="D191">
        <f>IF(Blad1!G14=Blad1!$N14,Blad1!G14,0)</f>
        <v>0</v>
      </c>
      <c r="E191">
        <f>IF(Blad1!H14=Blad1!$N14,Blad1!H14,0)</f>
        <v>0</v>
      </c>
    </row>
    <row r="192" spans="1:5" x14ac:dyDescent="0.25">
      <c r="A192" s="15">
        <v>14</v>
      </c>
      <c r="B192">
        <f>IF(Blad1!E15=Blad1!$N15,Blad1!E15,0)</f>
        <v>0</v>
      </c>
      <c r="C192">
        <f>IF(Blad1!F15=Blad1!$N15,Blad1!F15,0)</f>
        <v>0</v>
      </c>
      <c r="D192">
        <f>IF(Blad1!G15=Blad1!$N15,Blad1!G15,0)</f>
        <v>0</v>
      </c>
      <c r="E192">
        <f>IF(Blad1!H15=Blad1!$N15,Blad1!H15,0)</f>
        <v>0</v>
      </c>
    </row>
    <row r="193" spans="1:5" x14ac:dyDescent="0.25">
      <c r="A193" s="15">
        <v>15</v>
      </c>
      <c r="B193">
        <f>IF(Blad1!E16=Blad1!$N16,Blad1!E16,0)</f>
        <v>0</v>
      </c>
      <c r="C193">
        <f>IF(Blad1!F16=Blad1!$N16,Blad1!F16,0)</f>
        <v>0</v>
      </c>
      <c r="D193">
        <f>IF(Blad1!G16=Blad1!$N16,Blad1!G16,0)</f>
        <v>0</v>
      </c>
      <c r="E193">
        <f>IF(Blad1!H16=Blad1!$N16,Blad1!H16,0)</f>
        <v>0</v>
      </c>
    </row>
    <row r="194" spans="1:5" x14ac:dyDescent="0.25">
      <c r="A194" s="15">
        <v>16</v>
      </c>
      <c r="B194">
        <f>IF(Blad1!E17=Blad1!$N17,Blad1!E17,0)</f>
        <v>0</v>
      </c>
      <c r="C194">
        <f>IF(Blad1!F17=Blad1!$N17,Blad1!F17,0)</f>
        <v>0</v>
      </c>
      <c r="D194">
        <f>IF(Blad1!G17=Blad1!$N17,Blad1!G17,0)</f>
        <v>0</v>
      </c>
      <c r="E194">
        <f>IF(Blad1!H17=Blad1!$N17,Blad1!H17,0)</f>
        <v>0</v>
      </c>
    </row>
    <row r="195" spans="1:5" x14ac:dyDescent="0.25">
      <c r="A195" s="15">
        <v>17</v>
      </c>
      <c r="B195">
        <f>IF(Blad1!E18=Blad1!$N18,Blad1!E18,0)</f>
        <v>0</v>
      </c>
      <c r="C195">
        <f>IF(Blad1!F18=Blad1!$N18,Blad1!F18,0)</f>
        <v>0</v>
      </c>
      <c r="D195">
        <f>IF(Blad1!G18=Blad1!$N18,Blad1!G18,0)</f>
        <v>0</v>
      </c>
      <c r="E195">
        <f>IF(Blad1!H18=Blad1!$N18,Blad1!H18,0)</f>
        <v>0</v>
      </c>
    </row>
    <row r="196" spans="1:5" x14ac:dyDescent="0.25">
      <c r="A196" s="15">
        <v>18</v>
      </c>
      <c r="B196">
        <f>IF(Blad1!E19=Blad1!$N19,Blad1!E19,0)</f>
        <v>0</v>
      </c>
      <c r="C196">
        <f>IF(Blad1!F19=Blad1!$N19,Blad1!F19,0)</f>
        <v>0</v>
      </c>
      <c r="D196">
        <f>IF(Blad1!G19=Blad1!$N19,Blad1!G19,0)</f>
        <v>0</v>
      </c>
      <c r="E196">
        <f>IF(Blad1!H19=Blad1!$N19,Blad1!H19,0)</f>
        <v>0</v>
      </c>
    </row>
    <row r="197" spans="1:5" x14ac:dyDescent="0.25">
      <c r="A197" s="15">
        <v>19</v>
      </c>
      <c r="B197">
        <f>IF(Blad1!E20=Blad1!$N20,Blad1!E20,0)</f>
        <v>0</v>
      </c>
      <c r="C197">
        <f>IF(Blad1!F20=Blad1!$N20,Blad1!F20,0)</f>
        <v>0</v>
      </c>
      <c r="D197">
        <f>IF(Blad1!G20=Blad1!$N20,Blad1!G20,0)</f>
        <v>0</v>
      </c>
      <c r="E197">
        <f>IF(Blad1!H20=Blad1!$N20,Blad1!H20,0)</f>
        <v>0</v>
      </c>
    </row>
    <row r="198" spans="1:5" x14ac:dyDescent="0.25">
      <c r="A198" s="15">
        <v>20</v>
      </c>
      <c r="B198">
        <f>IF(Blad1!E21=Blad1!$N21,Blad1!E21,0)</f>
        <v>0</v>
      </c>
      <c r="C198">
        <f>IF(Blad1!F21=Blad1!$N21,Blad1!F21,0)</f>
        <v>0</v>
      </c>
      <c r="D198">
        <f>IF(Blad1!G21=Blad1!$N21,Blad1!G21,0)</f>
        <v>0</v>
      </c>
      <c r="E198">
        <f>IF(Blad1!H21=Blad1!$N21,Blad1!H21,0)</f>
        <v>0</v>
      </c>
    </row>
    <row r="199" spans="1:5" x14ac:dyDescent="0.25">
      <c r="A199" s="15">
        <v>21</v>
      </c>
      <c r="B199">
        <f>IF(Blad1!E22=Blad1!$N22,Blad1!E22,0)</f>
        <v>0</v>
      </c>
      <c r="C199">
        <f>IF(Blad1!F22=Blad1!$N22,Blad1!F22,0)</f>
        <v>0</v>
      </c>
      <c r="D199">
        <f>IF(Blad1!G22=Blad1!$N22,Blad1!G22,0)</f>
        <v>0</v>
      </c>
      <c r="E199">
        <f>IF(Blad1!H22=Blad1!$N22,Blad1!H22,0)</f>
        <v>0</v>
      </c>
    </row>
    <row r="200" spans="1:5" x14ac:dyDescent="0.25">
      <c r="A200" s="15">
        <v>22</v>
      </c>
      <c r="B200">
        <f>IF(Blad1!E23=Blad1!$N23,Blad1!E23,0)</f>
        <v>0</v>
      </c>
      <c r="C200">
        <f>IF(Blad1!F23=Blad1!$N23,Blad1!F23,0)</f>
        <v>0</v>
      </c>
      <c r="D200">
        <f>IF(Blad1!G23=Blad1!$N23,Blad1!G23,0)</f>
        <v>0</v>
      </c>
      <c r="E200">
        <f>IF(Blad1!H23=Blad1!$N23,Blad1!H23,0)</f>
        <v>0</v>
      </c>
    </row>
    <row r="201" spans="1:5" x14ac:dyDescent="0.25">
      <c r="A201" s="15">
        <v>23</v>
      </c>
      <c r="B201">
        <f>IF(Blad1!E24=Blad1!$N24,Blad1!E24,0)</f>
        <v>0</v>
      </c>
      <c r="C201">
        <f>IF(Blad1!F24=Blad1!$N24,Blad1!F24,0)</f>
        <v>0</v>
      </c>
      <c r="D201">
        <f>IF(Blad1!G24=Blad1!$N24,Blad1!G24,0)</f>
        <v>0</v>
      </c>
      <c r="E201">
        <f>IF(Blad1!H24=Blad1!$N24,Blad1!H24,0)</f>
        <v>0</v>
      </c>
    </row>
    <row r="202" spans="1:5" x14ac:dyDescent="0.25">
      <c r="A202" s="15">
        <v>24</v>
      </c>
      <c r="B202">
        <f>IF(Blad1!E25=Blad1!$N25,Blad1!E25,0)</f>
        <v>0</v>
      </c>
      <c r="C202">
        <f>IF(Blad1!F25=Blad1!$N25,Blad1!F25,0)</f>
        <v>0</v>
      </c>
      <c r="D202">
        <f>IF(Blad1!G25=Blad1!$N25,Blad1!G25,0)</f>
        <v>0</v>
      </c>
      <c r="E202">
        <f>IF(Blad1!H25=Blad1!$N25,Blad1!H25,0)</f>
        <v>0</v>
      </c>
    </row>
    <row r="203" spans="1:5" x14ac:dyDescent="0.25">
      <c r="A203" s="15">
        <v>25</v>
      </c>
      <c r="B203">
        <f>IF(Blad1!E26=Blad1!$N26,Blad1!E26,0)</f>
        <v>0</v>
      </c>
      <c r="C203">
        <f>IF(Blad1!F26=Blad1!$N26,Blad1!F26,0)</f>
        <v>0</v>
      </c>
      <c r="D203">
        <f>IF(Blad1!G26=Blad1!$N26,Blad1!G26,0)</f>
        <v>0</v>
      </c>
      <c r="E203">
        <f>IF(Blad1!H26=Blad1!$N26,Blad1!H26,0)</f>
        <v>0</v>
      </c>
    </row>
    <row r="204" spans="1:5" x14ac:dyDescent="0.25">
      <c r="A204" s="15">
        <v>26</v>
      </c>
      <c r="B204">
        <f>IF(Blad1!E27=Blad1!$N27,Blad1!E27,0)</f>
        <v>0</v>
      </c>
      <c r="C204">
        <f>IF(Blad1!F27=Blad1!$N27,Blad1!F27,0)</f>
        <v>0</v>
      </c>
      <c r="D204">
        <f>IF(Blad1!G27=Blad1!$N27,Blad1!G27,0)</f>
        <v>0</v>
      </c>
      <c r="E204">
        <f>IF(Blad1!H27=Blad1!$N27,Blad1!H27,0)</f>
        <v>0</v>
      </c>
    </row>
    <row r="205" spans="1:5" x14ac:dyDescent="0.25">
      <c r="A205" s="15">
        <v>27</v>
      </c>
      <c r="B205">
        <f>IF(Blad1!E28=Blad1!$N28,Blad1!E28,0)</f>
        <v>0</v>
      </c>
      <c r="C205">
        <f>IF(Blad1!F28=Blad1!$N28,Blad1!F28,0)</f>
        <v>0</v>
      </c>
      <c r="D205">
        <f>IF(Blad1!G28=Blad1!$N28,Blad1!G28,0)</f>
        <v>0</v>
      </c>
      <c r="E205">
        <f>IF(Blad1!H28=Blad1!$N28,Blad1!H28,0)</f>
        <v>0</v>
      </c>
    </row>
    <row r="206" spans="1:5" x14ac:dyDescent="0.25">
      <c r="A206" s="15">
        <v>28</v>
      </c>
      <c r="B206">
        <f>IF(Blad1!E29=Blad1!$N29,Blad1!E29,0)</f>
        <v>0</v>
      </c>
      <c r="C206">
        <f>IF(Blad1!F29=Blad1!$N29,Blad1!F29,0)</f>
        <v>0</v>
      </c>
      <c r="D206">
        <f>IF(Blad1!G29=Blad1!$N29,Blad1!G29,0)</f>
        <v>0</v>
      </c>
      <c r="E206">
        <f>IF(Blad1!H29=Blad1!$N29,Blad1!H29,0)</f>
        <v>0</v>
      </c>
    </row>
    <row r="207" spans="1:5" x14ac:dyDescent="0.25">
      <c r="A207" s="15">
        <v>29</v>
      </c>
      <c r="B207">
        <f>IF(Blad1!E30=Blad1!$N30,Blad1!E30,0)</f>
        <v>0</v>
      </c>
      <c r="C207">
        <f>IF(Blad1!F30=Blad1!$N30,Blad1!F30,0)</f>
        <v>0</v>
      </c>
      <c r="D207">
        <f>IF(Blad1!G30=Blad1!$N30,Blad1!G30,0)</f>
        <v>0</v>
      </c>
      <c r="E207">
        <f>IF(Blad1!H30=Blad1!$N30,Blad1!H30,0)</f>
        <v>0</v>
      </c>
    </row>
    <row r="208" spans="1:5" x14ac:dyDescent="0.25">
      <c r="A208" s="15">
        <v>30</v>
      </c>
      <c r="B208">
        <f>IF(Blad1!E31=Blad1!$N31,Blad1!E31,0)</f>
        <v>0</v>
      </c>
      <c r="C208">
        <f>IF(Blad1!F31=Blad1!$N31,Blad1!F31,0)</f>
        <v>0</v>
      </c>
      <c r="D208">
        <f>IF(Blad1!G31=Blad1!$N31,Blad1!G31,0)</f>
        <v>0</v>
      </c>
      <c r="E208">
        <f>IF(Blad1!H31=Blad1!$N31,Blad1!H31,0)</f>
        <v>0</v>
      </c>
    </row>
    <row r="209" spans="1:5" x14ac:dyDescent="0.25">
      <c r="A209" s="15">
        <v>31</v>
      </c>
      <c r="B209">
        <f>IF(Blad1!E32=Blad1!$N32,Blad1!E32,0)</f>
        <v>0</v>
      </c>
      <c r="C209">
        <f>IF(Blad1!F32=Blad1!$N32,Blad1!F32,0)</f>
        <v>0</v>
      </c>
      <c r="D209">
        <f>IF(Blad1!G32=Blad1!$N32,Blad1!G32,0)</f>
        <v>0</v>
      </c>
      <c r="E209">
        <f>IF(Blad1!H32=Blad1!$N32,Blad1!H32,0)</f>
        <v>0</v>
      </c>
    </row>
    <row r="210" spans="1:5" x14ac:dyDescent="0.25">
      <c r="A210" s="15">
        <v>32</v>
      </c>
      <c r="B210">
        <f>IF(Blad1!E33=Blad1!$N33,Blad1!E33,0)</f>
        <v>0</v>
      </c>
      <c r="C210">
        <f>IF(Blad1!F33=Blad1!$N33,Blad1!F33,0)</f>
        <v>0</v>
      </c>
      <c r="D210">
        <f>IF(Blad1!G33=Blad1!$N33,Blad1!G33,0)</f>
        <v>0</v>
      </c>
      <c r="E210">
        <f>IF(Blad1!H33=Blad1!$N33,Blad1!H33,0)</f>
        <v>0</v>
      </c>
    </row>
    <row r="211" spans="1:5" x14ac:dyDescent="0.25">
      <c r="A211" s="15">
        <v>33</v>
      </c>
      <c r="B211">
        <f>IF(Blad1!E34=Blad1!$N34,Blad1!E34,0)</f>
        <v>0</v>
      </c>
      <c r="C211">
        <f>IF(Blad1!F34=Blad1!$N34,Blad1!F34,0)</f>
        <v>0</v>
      </c>
      <c r="D211">
        <f>IF(Blad1!G34=Blad1!$N34,Blad1!G34,0)</f>
        <v>0</v>
      </c>
      <c r="E211">
        <f>IF(Blad1!H34=Blad1!$N34,Blad1!H34,0)</f>
        <v>0</v>
      </c>
    </row>
    <row r="212" spans="1:5" x14ac:dyDescent="0.25">
      <c r="A212" s="15">
        <v>34</v>
      </c>
      <c r="B212">
        <f>IF(Blad1!E35=Blad1!$N35,Blad1!E35,0)</f>
        <v>0</v>
      </c>
      <c r="C212">
        <f>IF(Blad1!F35=Blad1!$N35,Blad1!F35,0)</f>
        <v>0</v>
      </c>
      <c r="D212">
        <f>IF(Blad1!G35=Blad1!$N35,Blad1!G35,0)</f>
        <v>0</v>
      </c>
      <c r="E212">
        <f>IF(Blad1!H35=Blad1!$N35,Blad1!H35,0)</f>
        <v>0</v>
      </c>
    </row>
    <row r="213" spans="1:5" x14ac:dyDescent="0.25">
      <c r="A213" s="15">
        <v>35</v>
      </c>
      <c r="B213">
        <f>IF(Blad1!E36=Blad1!$N36,Blad1!E36,0)</f>
        <v>0</v>
      </c>
      <c r="C213">
        <f>IF(Blad1!F36=Blad1!$N36,Blad1!F36,0)</f>
        <v>0</v>
      </c>
      <c r="D213">
        <f>IF(Blad1!G36=Blad1!$N36,Blad1!G36,0)</f>
        <v>0</v>
      </c>
      <c r="E213">
        <f>IF(Blad1!H36=Blad1!$N36,Blad1!H36,0)</f>
        <v>0</v>
      </c>
    </row>
    <row r="214" spans="1:5" x14ac:dyDescent="0.25">
      <c r="A214" s="15">
        <v>36</v>
      </c>
      <c r="B214">
        <f>IF(Blad1!E37=Blad1!$N37,Blad1!E37,0)</f>
        <v>0</v>
      </c>
      <c r="C214">
        <f>IF(Blad1!F37=Blad1!$N37,Blad1!F37,0)</f>
        <v>0</v>
      </c>
      <c r="D214">
        <f>IF(Blad1!G37=Blad1!$N37,Blad1!G37,0)</f>
        <v>0</v>
      </c>
      <c r="E214">
        <f>IF(Blad1!H37=Blad1!$N37,Blad1!H37,0)</f>
        <v>0</v>
      </c>
    </row>
    <row r="215" spans="1:5" x14ac:dyDescent="0.25">
      <c r="A215" s="15">
        <v>37</v>
      </c>
      <c r="B215">
        <f>IF(Blad1!E38=Blad1!$N38,Blad1!E38,0)</f>
        <v>0</v>
      </c>
      <c r="C215">
        <f>IF(Blad1!F38=Blad1!$N38,Blad1!F38,0)</f>
        <v>0</v>
      </c>
      <c r="D215">
        <f>IF(Blad1!G38=Blad1!$N38,Blad1!G38,0)</f>
        <v>0</v>
      </c>
      <c r="E215">
        <f>IF(Blad1!H38=Blad1!$N38,Blad1!H38,0)</f>
        <v>0</v>
      </c>
    </row>
    <row r="216" spans="1:5" x14ac:dyDescent="0.25">
      <c r="A216" s="15">
        <v>38</v>
      </c>
      <c r="B216">
        <f>IF(Blad1!E39=Blad1!$N39,Blad1!E39,0)</f>
        <v>0</v>
      </c>
      <c r="C216">
        <f>IF(Blad1!F39=Blad1!$N39,Blad1!F39,0)</f>
        <v>0</v>
      </c>
      <c r="D216">
        <f>IF(Blad1!G39=Blad1!$N39,Blad1!G39,0)</f>
        <v>0</v>
      </c>
      <c r="E216">
        <f>IF(Blad1!H39=Blad1!$N39,Blad1!H39,0)</f>
        <v>0</v>
      </c>
    </row>
    <row r="217" spans="1:5" x14ac:dyDescent="0.25">
      <c r="A217" s="15">
        <v>39</v>
      </c>
      <c r="B217">
        <f>IF(Blad1!E40=Blad1!$N40,Blad1!E40,0)</f>
        <v>0</v>
      </c>
      <c r="C217">
        <f>IF(Blad1!F40=Blad1!$N40,Blad1!F40,0)</f>
        <v>0</v>
      </c>
      <c r="D217">
        <f>IF(Blad1!G40=Blad1!$N40,Blad1!G40,0)</f>
        <v>0</v>
      </c>
      <c r="E217">
        <f>IF(Blad1!H40=Blad1!$N40,Blad1!H40,0)</f>
        <v>0</v>
      </c>
    </row>
    <row r="218" spans="1:5" x14ac:dyDescent="0.25">
      <c r="A218" s="79">
        <v>40</v>
      </c>
      <c r="B218">
        <f>IF(Blad1!E41=Blad1!$N41,Blad1!E41,0)</f>
        <v>0</v>
      </c>
      <c r="C218">
        <f>IF(Blad1!F41=Blad1!$N41,Blad1!F41,0)</f>
        <v>0</v>
      </c>
      <c r="D218">
        <f>IF(Blad1!G41=Blad1!$N41,Blad1!G41,0)</f>
        <v>0</v>
      </c>
      <c r="E218">
        <f>IF(Blad1!H41=Blad1!$N41,Blad1!H41,0)</f>
        <v>0</v>
      </c>
    </row>
    <row r="219" spans="1:5" x14ac:dyDescent="0.25">
      <c r="A219" s="80" t="s">
        <v>29</v>
      </c>
      <c r="B219" s="80">
        <f>SUM(B179:B218)</f>
        <v>0</v>
      </c>
      <c r="C219" s="80">
        <f>SUM(C179:C218)</f>
        <v>0</v>
      </c>
      <c r="D219" s="80">
        <f>SUM(D179:D218)</f>
        <v>0</v>
      </c>
      <c r="E219" s="80">
        <f>SUM(E179:E218)</f>
        <v>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F336910DE88428871E2D415664482" ma:contentTypeVersion="6" ma:contentTypeDescription="Een nieuw document maken." ma:contentTypeScope="" ma:versionID="6cdcc78835dc7cf39b21246f7919424e">
  <xsd:schema xmlns:xsd="http://www.w3.org/2001/XMLSchema" xmlns:xs="http://www.w3.org/2001/XMLSchema" xmlns:p="http://schemas.microsoft.com/office/2006/metadata/properties" xmlns:ns2="57de6df8-df8e-4e7f-8641-fb49b24080fe" xmlns:ns3="7f5e1bd2-a55e-4064-93e9-dd7744f4efb8" targetNamespace="http://schemas.microsoft.com/office/2006/metadata/properties" ma:root="true" ma:fieldsID="1c9dfece40d5627361232dfa470ec51b" ns2:_="" ns3:_="">
    <xsd:import namespace="57de6df8-df8e-4e7f-8641-fb49b24080fe"/>
    <xsd:import namespace="7f5e1bd2-a55e-4064-93e9-dd7744f4ef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e6df8-df8e-4e7f-8641-fb49b24080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e1bd2-a55e-4064-93e9-dd7744f4e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AD3F84-6DFB-442B-98EC-3B171CC41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0498B-7DD0-49E3-868D-7878153E75A6}">
  <ds:schemaRefs>
    <ds:schemaRef ds:uri="http://schemas.microsoft.com/office/2006/metadata/properties"/>
    <ds:schemaRef ds:uri="7f5e1bd2-a55e-4064-93e9-dd7744f4efb8"/>
    <ds:schemaRef ds:uri="http://www.w3.org/XML/1998/namespace"/>
    <ds:schemaRef ds:uri="http://purl.org/dc/elements/1.1/"/>
    <ds:schemaRef ds:uri="http://purl.org/dc/dcmitype/"/>
    <ds:schemaRef ds:uri="57de6df8-df8e-4e7f-8641-fb49b24080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9FF3B3-2270-4F72-A1DA-27734CC57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e6df8-df8e-4e7f-8641-fb49b24080fe"/>
    <ds:schemaRef ds:uri="7f5e1bd2-a55e-4064-93e9-dd7744f4e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 Schalk</cp:lastModifiedBy>
  <dcterms:created xsi:type="dcterms:W3CDTF">2012-11-01T15:30:42Z</dcterms:created>
  <dcterms:modified xsi:type="dcterms:W3CDTF">2020-05-07T15:01:08Z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0x01010077BF336910DE88428871E2D415664482</vt:lpwstr>
  </property>
</Properties>
</file>