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T:\7905 CMS laten staan!\Handreiking vmbo - Algemene vakken\TenT\"/>
    </mc:Choice>
  </mc:AlternateContent>
  <xr:revisionPtr revIDLastSave="0" documentId="8_{E40DC51C-378D-4CF3-BEB6-959050448BC9}" xr6:coauthVersionLast="44" xr6:coauthVersionMax="44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Blad1" sheetId="5" state="hidden" r:id="rId1"/>
    <sheet name="Handleiding" sheetId="6" r:id="rId2"/>
    <sheet name="Opdrachten" sheetId="1" r:id="rId3"/>
  </sheets>
  <definedNames>
    <definedName name="_xlnm._FilterDatabase" localSheetId="2" hidden="1">Opdrachten!$A$5:$AU$5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18" i="1" l="1"/>
  <c r="AR18" i="1"/>
  <c r="AR26" i="1"/>
  <c r="AR9" i="1"/>
  <c r="AQ9" i="1"/>
  <c r="AS4" i="1" l="1"/>
  <c r="AR7" i="1"/>
  <c r="AR8" i="1"/>
  <c r="AR10" i="1"/>
  <c r="AR11" i="1"/>
  <c r="AR12" i="1"/>
  <c r="AR13" i="1"/>
  <c r="AR14" i="1"/>
  <c r="AR15" i="1"/>
  <c r="AR16" i="1"/>
  <c r="AR17" i="1"/>
  <c r="AR19" i="1"/>
  <c r="AR20" i="1"/>
  <c r="AR21" i="1"/>
  <c r="AR22" i="1"/>
  <c r="AR23" i="1"/>
  <c r="AR24" i="1"/>
  <c r="AR25" i="1"/>
  <c r="AQ7" i="1"/>
  <c r="AQ8" i="1"/>
  <c r="AQ10" i="1"/>
  <c r="AQ11" i="1"/>
  <c r="AQ12" i="1"/>
  <c r="AQ13" i="1"/>
  <c r="AQ14" i="1"/>
  <c r="AQ15" i="1"/>
  <c r="AQ16" i="1"/>
  <c r="AQ17" i="1"/>
  <c r="AQ19" i="1"/>
  <c r="AQ20" i="1"/>
  <c r="AQ21" i="1"/>
  <c r="AQ22" i="1"/>
  <c r="AQ23" i="1"/>
  <c r="AQ24" i="1"/>
  <c r="AQ25" i="1"/>
  <c r="AQ26" i="1"/>
  <c r="AT4" i="1" l="1"/>
  <c r="AU4" i="1"/>
  <c r="C4" i="1" l="1"/>
  <c r="D4" i="1"/>
  <c r="G4" i="1"/>
  <c r="AH4" i="1"/>
  <c r="E4" i="1"/>
  <c r="F4" i="1"/>
  <c r="H4" i="1"/>
  <c r="Z4" i="1" l="1"/>
  <c r="AG4" i="1" l="1"/>
  <c r="AC4" i="1" l="1"/>
  <c r="AQ6" i="1" l="1"/>
  <c r="AR6" i="1"/>
  <c r="B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AA4" i="1"/>
  <c r="AB4" i="1"/>
  <c r="AD4" i="1"/>
  <c r="AE4" i="1"/>
  <c r="AF4" i="1"/>
  <c r="AI4" i="1"/>
  <c r="AJ4" i="1"/>
  <c r="AK4" i="1"/>
  <c r="AL4" i="1"/>
  <c r="AM4" i="1"/>
  <c r="AN4" i="1"/>
  <c r="AO4" i="1"/>
  <c r="AP4" i="1"/>
  <c r="I4" i="1"/>
  <c r="AR4" i="1" l="1"/>
  <c r="AQ4" i="1"/>
</calcChain>
</file>

<file path=xl/sharedStrings.xml><?xml version="1.0" encoding="utf-8"?>
<sst xmlns="http://schemas.openxmlformats.org/spreadsheetml/2006/main" count="137" uniqueCount="115">
  <si>
    <t>HANDLEIDING VOOR HET ZOEKEN IN DE OPDRACHTENBANK</t>
  </si>
  <si>
    <t>In het overzicht van de opdrachten in de bank is aangegeven:
- voor welk leerjaar ze ontwikkeld zijn
- wat voor type opdrachtgever het betreft
- welke competenties erin aan de orde komen
- in welke bètawereld(en) de opdracht zich afspeelt 
- welke opdrachten met name geschikt zijn als aanloopopdracht (begin leerjaar 3) 
- welke opdrachten ontwikkeld zijn als eindopdracht met keuzes voor lln</t>
  </si>
  <si>
    <t>Op elk van deze kenmerken kan worden geselecteerd. Dat gaat als volgt.</t>
  </si>
  <si>
    <t>Klik [in het tabblad 'Opdrachten'] op het pijltje in rij 5 van de betreffende kolom. 
Klik het vinkje bij '(Lege cellen)' weg, zodat alleen een vinkje bij '1' staat en klik op 'OK'. [Zie hiernaast]
Nu worden alleen de rijen getoond van de opdrachten die dat kenmerk hebben.</t>
  </si>
  <si>
    <t>Om op een ander kenmerk te selecteren, moet je bij het eerste kenmerk eerst '(Alles selecteren)' aanvinken, zodat de complete lijst weer zichtbaar wordt. 
[Als je dat niet doet en wel op een ander kenmerk selecteert, worden alleen de opdrachten getoond die BEIDE kenmerken hebben.]</t>
  </si>
  <si>
    <t>Om de beschrijving van de opdracht te bekijken, klik je op de naam. Dit is een hyperlink naar het betreffende bestand.</t>
  </si>
  <si>
    <t>OPDRACHT ID</t>
  </si>
  <si>
    <t>EINDTERMEN WAARAAN BIJGEDRAGEN WORDT</t>
  </si>
  <si>
    <t>KLAS</t>
  </si>
  <si>
    <t>OPDRACHTGEVER</t>
  </si>
  <si>
    <t>COMPETENTIES</t>
  </si>
  <si>
    <t>KIJK VOOR ZOEKTIPS OP HET TABBLAD 'HANDLEIDING'</t>
  </si>
  <si>
    <t>klas 3</t>
  </si>
  <si>
    <t>klas 4</t>
  </si>
  <si>
    <t>bedrijf</t>
  </si>
  <si>
    <t>instelling</t>
  </si>
  <si>
    <t>overheid</t>
  </si>
  <si>
    <t>eigen school</t>
  </si>
  <si>
    <t>Nederlandse taal</t>
  </si>
  <si>
    <t>Informatie</t>
  </si>
  <si>
    <t>Initiatief</t>
  </si>
  <si>
    <t>Plannen</t>
  </si>
  <si>
    <t>Rapporteren</t>
  </si>
  <si>
    <t>Tegenslag</t>
  </si>
  <si>
    <t>Reflecteren</t>
  </si>
  <si>
    <t>Samenwerken</t>
  </si>
  <si>
    <t>Hygiënisch werken</t>
  </si>
  <si>
    <t>Milieubewust</t>
  </si>
  <si>
    <t>Omgaan met verschillen</t>
  </si>
  <si>
    <t>Opdrachten uitvoeren</t>
  </si>
  <si>
    <t>Planmatig werken</t>
  </si>
  <si>
    <t>Contacten met opdrachtgever</t>
  </si>
  <si>
    <t>Samenwerken en overleggen</t>
  </si>
  <si>
    <t>Onderzoeken en probleemoplossen</t>
  </si>
  <si>
    <t>Analyseren</t>
  </si>
  <si>
    <t>Ontwerpen, creëren en innoveren</t>
  </si>
  <si>
    <t>Materialen en middelen inzetten</t>
  </si>
  <si>
    <t>Kwaliteit leveren</t>
  </si>
  <si>
    <t>Omgaan met veranderingen en toepassingen</t>
  </si>
  <si>
    <t>Systemen met functies</t>
  </si>
  <si>
    <t>Technologische ontwikkelingen</t>
  </si>
  <si>
    <t>Waarden, innovatie, risico</t>
  </si>
  <si>
    <t>Materialen: eigenschappen en eisen</t>
  </si>
  <si>
    <t>Loopbancompetenties</t>
  </si>
  <si>
    <t>Loopbaandossier</t>
  </si>
  <si>
    <t>Wetenschap en ontdekken</t>
  </si>
  <si>
    <t>Water, energie en milieu</t>
  </si>
  <si>
    <t>Mobiliteit en ruimte</t>
  </si>
  <si>
    <t>Voeding en gezondheid</t>
  </si>
  <si>
    <t>Geld en handel</t>
  </si>
  <si>
    <t>Mens en medisch</t>
  </si>
  <si>
    <t>Leefstijl en vormgeving</t>
  </si>
  <si>
    <t>gemiddelden / totalen</t>
  </si>
  <si>
    <t>aanloopopdracht</t>
  </si>
  <si>
    <t>eindopdracht met keuze</t>
  </si>
  <si>
    <t>opdracht (naam)</t>
  </si>
  <si>
    <t>leerjaar</t>
  </si>
  <si>
    <t>opdrachtgever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</si>
  <si>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</si>
  <si>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</si>
  <si>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</si>
  <si>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</si>
  <si>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</si>
  <si>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</si>
  <si>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</si>
  <si>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</si>
  <si>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</si>
  <si>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</si>
  <si>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</si>
  <si>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b1</t>
  </si>
  <si>
    <t>b2</t>
  </si>
  <si>
    <t>b3</t>
  </si>
  <si>
    <t>b4.1</t>
  </si>
  <si>
    <t>b4.2</t>
  </si>
  <si>
    <t>b4.3</t>
  </si>
  <si>
    <t>b4.4</t>
  </si>
  <si>
    <t>b4.5</t>
  </si>
  <si>
    <t>b4.6</t>
  </si>
  <si>
    <t>b4.7</t>
  </si>
  <si>
    <t>c1</t>
  </si>
  <si>
    <t>c2</t>
  </si>
  <si>
    <t>c3</t>
  </si>
  <si>
    <t>c4</t>
  </si>
  <si>
    <t>d1</t>
  </si>
  <si>
    <t>d2</t>
  </si>
  <si>
    <t>WO</t>
  </si>
  <si>
    <t>WEM</t>
  </si>
  <si>
    <t>MR</t>
  </si>
  <si>
    <t>VG</t>
  </si>
  <si>
    <t>GH</t>
  </si>
  <si>
    <t>MM</t>
  </si>
  <si>
    <t>LV</t>
  </si>
  <si>
    <t>aantal ET</t>
  </si>
  <si>
    <t>aantal BW</t>
  </si>
  <si>
    <t>App bouwen</t>
  </si>
  <si>
    <t>Automatisch doseersysteem</t>
  </si>
  <si>
    <t>Berging</t>
  </si>
  <si>
    <t>Bollenkar</t>
  </si>
  <si>
    <t>Boothuis</t>
  </si>
  <si>
    <t>Centrumvernieuwing Stadskanaal</t>
  </si>
  <si>
    <t>Dat loopt op rolletjes</t>
  </si>
  <si>
    <t>De knip helpt</t>
  </si>
  <si>
    <t>Een nieuwe saus</t>
  </si>
  <si>
    <t>Feestverlichting</t>
  </si>
  <si>
    <t>Formule 1</t>
  </si>
  <si>
    <t>Glazen uitbouw</t>
  </si>
  <si>
    <t>Hap-to-go</t>
  </si>
  <si>
    <t>Lasergame box</t>
  </si>
  <si>
    <t>Meubeldesign</t>
  </si>
  <si>
    <t>Multifunctioneel meubel</t>
  </si>
  <si>
    <t>Neubau Krippe</t>
  </si>
  <si>
    <t>Wateroverlast</t>
  </si>
  <si>
    <t>Wearable</t>
  </si>
  <si>
    <t>Woonwijk</t>
  </si>
  <si>
    <t>Zorgtool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</si>
</sst>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2" borderId="0" xfId="0" applyFont="1" applyFill="1"/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0" borderId="0" xfId="0" applyFont="1" applyAlignment="1">
      <alignment horizontal="left" textRotation="46"/>
    </xf>
    <xf numFmtId="0" fontId="0" fillId="2" borderId="5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left" textRotation="46"/>
    </xf>
    <xf numFmtId="0" fontId="0" fillId="2" borderId="0" xfId="0" applyFont="1" applyFill="1" applyAlignment="1">
      <alignment horizontal="left" textRotation="46"/>
    </xf>
    <xf numFmtId="0" fontId="0" fillId="2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3" borderId="1" xfId="0" applyFont="1" applyFill="1" applyBorder="1" applyAlignment="1">
      <alignment horizontal="left" textRotation="46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" xfId="0" applyFont="1" applyFill="1" applyBorder="1" applyAlignment="1">
      <alignment horizontal="left" textRotation="46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8" xfId="0" applyFill="1" applyBorder="1" applyAlignment="1" applyProtection="1">
      <alignment horizontal="center"/>
    </xf>
    <xf numFmtId="0" fontId="0" fillId="4" borderId="0" xfId="0" applyFill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46"/>
    </xf>
    <xf numFmtId="0" fontId="0" fillId="2" borderId="9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left"/>
    </xf>
    <xf numFmtId="0" fontId="0" fillId="3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3" borderId="12" xfId="0" applyFont="1" applyFill="1" applyBorder="1" applyAlignment="1">
      <alignment horizontal="left" textRotation="46"/>
    </xf>
    <xf numFmtId="0" fontId="0" fillId="3" borderId="11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left" textRotation="46"/>
    </xf>
    <xf numFmtId="0" fontId="0" fillId="4" borderId="3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2" fillId="2" borderId="9" xfId="0" applyFont="1" applyFill="1" applyBorder="1" applyAlignment="1">
      <alignment horizontal="left" textRotation="46"/>
    </xf>
    <xf numFmtId="0" fontId="0" fillId="4" borderId="3" xfId="0" applyFill="1" applyBorder="1" applyAlignment="1" applyProtection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1"/>
    <xf numFmtId="0" fontId="5" fillId="0" borderId="0" xfId="1" applyFill="1"/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70846</xdr:colOff>
      <xdr:row>0</xdr:row>
      <xdr:rowOff>145000</xdr:rowOff>
    </xdr:from>
    <xdr:to>
      <xdr:col>10</xdr:col>
      <xdr:colOff>67836</xdr:colOff>
      <xdr:row>11</xdr:row>
      <xdr:rowOff>177579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EEE1197-860E-494D-9109-95D44E1870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456"/>
        <a:stretch/>
      </xdr:blipFill>
      <xdr:spPr>
        <a:xfrm>
          <a:off x="4450846" y="145000"/>
          <a:ext cx="5486990" cy="5653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lo.nl/@15862/formule-1" TargetMode="External"/><Relationship Id="rId13" Type="http://schemas.openxmlformats.org/officeDocument/2006/relationships/hyperlink" Target="https://slo.nl/@15869/opdrachtbeschrijving-neubau-krippe" TargetMode="External"/><Relationship Id="rId18" Type="http://schemas.openxmlformats.org/officeDocument/2006/relationships/hyperlink" Target="https://slo.nl/@15877/opdrachtbeschrijving-zorgtool" TargetMode="External"/><Relationship Id="rId3" Type="http://schemas.openxmlformats.org/officeDocument/2006/relationships/hyperlink" Target="https://slo.nl/@15857/opdrachtbeschrijving-boothui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slo.nl/@15861/feestverlichting" TargetMode="External"/><Relationship Id="rId12" Type="http://schemas.openxmlformats.org/officeDocument/2006/relationships/hyperlink" Target="https://slo.nl/@15867/opdrachtbeschrijving-multifunctioneel" TargetMode="External"/><Relationship Id="rId17" Type="http://schemas.openxmlformats.org/officeDocument/2006/relationships/hyperlink" Target="https://slo.nl/@15876/opdrachtbeschrijving-woonwijk" TargetMode="External"/><Relationship Id="rId2" Type="http://schemas.openxmlformats.org/officeDocument/2006/relationships/hyperlink" Target="https://slo.nl/@15856/opdrachtbeschrijving-berging" TargetMode="External"/><Relationship Id="rId16" Type="http://schemas.openxmlformats.org/officeDocument/2006/relationships/hyperlink" Target="https://slo.nl/@15874/opdrachtbeschrijving-wearable" TargetMode="External"/><Relationship Id="rId20" Type="http://schemas.openxmlformats.org/officeDocument/2006/relationships/hyperlink" Target="https://slo.nl/@16526/bollenkar/" TargetMode="External"/><Relationship Id="rId1" Type="http://schemas.openxmlformats.org/officeDocument/2006/relationships/hyperlink" Target="https://slo.nl/@15855/opdrachtbeschrijving-app-bouwen" TargetMode="External"/><Relationship Id="rId6" Type="http://schemas.openxmlformats.org/officeDocument/2006/relationships/hyperlink" Target="https://slo.nl/@15860/opdrachtbeschrijving-knip-helpt" TargetMode="External"/><Relationship Id="rId11" Type="http://schemas.openxmlformats.org/officeDocument/2006/relationships/hyperlink" Target="https://slo.nl/@15866/opdrachtbeschrijving-meubeldesign" TargetMode="External"/><Relationship Id="rId5" Type="http://schemas.openxmlformats.org/officeDocument/2006/relationships/hyperlink" Target="https://slo.nl/@15859/opdrachtbeschrijving-loopt-rolletjes" TargetMode="External"/><Relationship Id="rId15" Type="http://schemas.openxmlformats.org/officeDocument/2006/relationships/hyperlink" Target="https://slo.nl/@15873/opdrachtbeschrijving-wateroverlast" TargetMode="External"/><Relationship Id="rId10" Type="http://schemas.openxmlformats.org/officeDocument/2006/relationships/hyperlink" Target="https://slo.nl/@15863/opdrachtenbeschrijving-hi-tag" TargetMode="External"/><Relationship Id="rId19" Type="http://schemas.openxmlformats.org/officeDocument/2006/relationships/hyperlink" Target="https://slo.nl/@16527/hap-to-go/" TargetMode="External"/><Relationship Id="rId4" Type="http://schemas.openxmlformats.org/officeDocument/2006/relationships/hyperlink" Target="https://slo.nl/@15858/opdrachtbeschrijving-centrum-vernieuwing" TargetMode="External"/><Relationship Id="rId9" Type="http://schemas.openxmlformats.org/officeDocument/2006/relationships/hyperlink" Target="https://slo.nl/@15864/opdrachtbeschrijving-glazen-uitbouw" TargetMode="External"/><Relationship Id="rId14" Type="http://schemas.openxmlformats.org/officeDocument/2006/relationships/hyperlink" Target="https://slo.nl/@15872/opdrachtbeschrijving-voed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2CCC6-9858-4EDA-82E9-C5B09EE3C20E}">
  <dimension ref="A1:A8"/>
  <sheetViews>
    <sheetView zoomScale="119" zoomScaleNormal="120" workbookViewId="0">
      <selection activeCell="A5" sqref="A5"/>
    </sheetView>
  </sheetViews>
  <sheetFormatPr defaultRowHeight="14.4" x14ac:dyDescent="0.3"/>
  <cols>
    <col min="1" max="1" width="62.6640625" style="53" customWidth="1"/>
  </cols>
  <sheetData>
    <row r="1" spans="1:1" x14ac:dyDescent="0.3">
      <c r="A1" s="54" t="s">
        <v>0</v>
      </c>
    </row>
    <row r="3" spans="1:1" ht="134.1" customHeight="1" x14ac:dyDescent="0.3">
      <c r="A3" s="53" t="s">
        <v>1</v>
      </c>
    </row>
    <row r="4" spans="1:1" ht="24" customHeight="1" x14ac:dyDescent="0.3">
      <c r="A4" s="53" t="s">
        <v>2</v>
      </c>
    </row>
    <row r="5" spans="1:1" ht="95.4" customHeight="1" x14ac:dyDescent="0.3">
      <c r="A5" s="53" t="s">
        <v>3</v>
      </c>
    </row>
    <row r="6" spans="1:1" ht="72" x14ac:dyDescent="0.3">
      <c r="A6" s="53" t="s">
        <v>4</v>
      </c>
    </row>
    <row r="8" spans="1:1" ht="28.8" x14ac:dyDescent="0.3">
      <c r="A8" s="53" t="s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8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RowHeight="14.4" x14ac:dyDescent="0.3"/>
  <cols>
    <col min="1" max="1" width="2" customWidth="1"/>
    <col min="2" max="2" width="30.5546875" customWidth="1"/>
    <col min="3" max="3" width="7.88671875" style="1" customWidth="1"/>
    <col min="4" max="4" width="4.44140625" style="50" customWidth="1"/>
    <col min="5" max="7" width="5.33203125" style="1" customWidth="1"/>
    <col min="8" max="8" width="5.33203125" style="50" customWidth="1"/>
    <col min="9" max="22" width="4.88671875" style="1" hidden="1" customWidth="1"/>
    <col min="23" max="29" width="4.88671875" style="1" customWidth="1"/>
    <col min="30" max="35" width="4.88671875" style="1" hidden="1" customWidth="1"/>
    <col min="36" max="42" width="4.88671875" style="1" customWidth="1"/>
    <col min="43" max="43" width="13.44140625" customWidth="1"/>
    <col min="44" max="44" width="16.109375" customWidth="1"/>
    <col min="45" max="45" width="3.6640625" hidden="1" customWidth="1"/>
  </cols>
  <sheetData>
    <row r="1" spans="1:47" s="2" customFormat="1" x14ac:dyDescent="0.3">
      <c r="A1" s="36" t="s">
        <v>6</v>
      </c>
      <c r="B1" s="37"/>
      <c r="C1" s="31"/>
      <c r="D1" s="47"/>
      <c r="E1" s="31"/>
      <c r="F1" s="31"/>
      <c r="G1" s="31"/>
      <c r="H1" s="47"/>
      <c r="I1" s="10"/>
      <c r="J1" s="6"/>
      <c r="K1" s="6"/>
      <c r="L1" s="10"/>
      <c r="M1" s="6"/>
      <c r="N1" s="6"/>
      <c r="O1" s="5" t="s">
        <v>7</v>
      </c>
      <c r="P1" s="6"/>
      <c r="Q1" s="6"/>
      <c r="R1" s="6"/>
      <c r="S1" s="6"/>
      <c r="T1" s="6"/>
      <c r="U1" s="6"/>
      <c r="V1" s="6"/>
      <c r="W1" s="36" t="s">
        <v>8</v>
      </c>
      <c r="X1" s="37"/>
      <c r="Y1" s="40" t="s">
        <v>9</v>
      </c>
      <c r="Z1" s="41"/>
      <c r="AA1" s="41"/>
      <c r="AB1" s="42"/>
      <c r="AC1" s="36"/>
      <c r="AD1" s="38"/>
      <c r="AE1" s="38"/>
      <c r="AF1" s="38"/>
      <c r="AG1" s="38"/>
      <c r="AH1" s="38"/>
      <c r="AI1" s="38"/>
      <c r="AJ1" s="38" t="s">
        <v>10</v>
      </c>
      <c r="AK1" s="38"/>
      <c r="AL1" s="38"/>
      <c r="AM1" s="38"/>
      <c r="AN1" s="38"/>
      <c r="AO1" s="38"/>
      <c r="AP1" s="40"/>
      <c r="AQ1" s="41"/>
      <c r="AR1" s="41"/>
      <c r="AS1" s="41"/>
      <c r="AT1" s="42"/>
    </row>
    <row r="2" spans="1:47" s="11" customFormat="1" ht="153" x14ac:dyDescent="0.3">
      <c r="A2" s="57" t="s">
        <v>11</v>
      </c>
      <c r="B2" s="58"/>
      <c r="C2" s="32" t="s">
        <v>12</v>
      </c>
      <c r="D2" s="32" t="s">
        <v>13</v>
      </c>
      <c r="E2" s="45" t="s">
        <v>14</v>
      </c>
      <c r="F2" s="17" t="s">
        <v>15</v>
      </c>
      <c r="G2" s="17" t="s">
        <v>16</v>
      </c>
      <c r="H2" s="17" t="s">
        <v>17</v>
      </c>
      <c r="I2" s="51" t="s">
        <v>18</v>
      </c>
      <c r="J2" s="23" t="s">
        <v>19</v>
      </c>
      <c r="K2" s="23" t="s">
        <v>20</v>
      </c>
      <c r="L2" s="23" t="s">
        <v>21</v>
      </c>
      <c r="M2" s="23" t="s">
        <v>22</v>
      </c>
      <c r="N2" s="23" t="s">
        <v>23</v>
      </c>
      <c r="O2" s="23" t="s">
        <v>24</v>
      </c>
      <c r="P2" s="23" t="s">
        <v>25</v>
      </c>
      <c r="Q2" s="23" t="s">
        <v>26</v>
      </c>
      <c r="R2" s="23" t="s">
        <v>27</v>
      </c>
      <c r="S2" s="23" t="s">
        <v>28</v>
      </c>
      <c r="T2" s="23" t="s">
        <v>29</v>
      </c>
      <c r="U2" s="23" t="s">
        <v>30</v>
      </c>
      <c r="V2" s="23" t="s">
        <v>31</v>
      </c>
      <c r="W2" s="13" t="s">
        <v>32</v>
      </c>
      <c r="X2" s="13" t="s">
        <v>33</v>
      </c>
      <c r="Y2" s="13" t="s">
        <v>34</v>
      </c>
      <c r="Z2" s="13" t="s">
        <v>35</v>
      </c>
      <c r="AA2" s="13" t="s">
        <v>36</v>
      </c>
      <c r="AB2" s="13" t="s">
        <v>37</v>
      </c>
      <c r="AC2" s="13" t="s">
        <v>38</v>
      </c>
      <c r="AD2" s="23" t="s">
        <v>39</v>
      </c>
      <c r="AE2" s="23" t="s">
        <v>40</v>
      </c>
      <c r="AF2" s="23" t="s">
        <v>41</v>
      </c>
      <c r="AG2" s="23" t="s">
        <v>42</v>
      </c>
      <c r="AH2" s="23" t="s">
        <v>43</v>
      </c>
      <c r="AI2" s="23" t="s">
        <v>44</v>
      </c>
      <c r="AJ2" s="17" t="s">
        <v>45</v>
      </c>
      <c r="AK2" s="17" t="s">
        <v>46</v>
      </c>
      <c r="AL2" s="17" t="s">
        <v>47</v>
      </c>
      <c r="AM2" s="17" t="s">
        <v>48</v>
      </c>
      <c r="AN2" s="17" t="s">
        <v>49</v>
      </c>
      <c r="AO2" s="17" t="s">
        <v>50</v>
      </c>
      <c r="AP2" s="39" t="s">
        <v>51</v>
      </c>
      <c r="AR2" s="16" t="s">
        <v>52</v>
      </c>
      <c r="AS2" s="14"/>
      <c r="AT2" s="11" t="s">
        <v>53</v>
      </c>
      <c r="AU2" s="11" t="s">
        <v>54</v>
      </c>
    </row>
    <row r="3" spans="1:47" s="3" customFormat="1" x14ac:dyDescent="0.3">
      <c r="A3" s="7"/>
      <c r="B3" s="8" t="s">
        <v>55</v>
      </c>
      <c r="C3" s="36" t="s">
        <v>56</v>
      </c>
      <c r="D3" s="33"/>
      <c r="E3" s="41" t="s">
        <v>57</v>
      </c>
      <c r="F3" s="43"/>
      <c r="G3" s="43"/>
      <c r="H3" s="44"/>
      <c r="I3" s="24" t="s">
        <v>58</v>
      </c>
      <c r="J3" s="24" t="s">
        <v>59</v>
      </c>
      <c r="K3" s="24" t="s">
        <v>60</v>
      </c>
      <c r="L3" s="24" t="s">
        <v>61</v>
      </c>
      <c r="M3" s="24" t="s">
        <v>62</v>
      </c>
      <c r="N3" s="24" t="s">
        <v>63</v>
      </c>
      <c r="O3" s="24" t="s">
        <v>64</v>
      </c>
      <c r="P3" s="24" t="s">
        <v>65</v>
      </c>
      <c r="Q3" s="24" t="s">
        <v>66</v>
      </c>
      <c r="R3" s="24" t="s">
        <v>67</v>
      </c>
      <c r="S3" s="24" t="s">
        <v>68</v>
      </c>
      <c r="T3" s="24" t="s">
        <v>69</v>
      </c>
      <c r="U3" s="24" t="s">
        <v>70</v>
      </c>
      <c r="V3" s="24" t="s">
        <v>71</v>
      </c>
      <c r="W3" s="9" t="s">
        <v>72</v>
      </c>
      <c r="X3" s="9" t="s">
        <v>73</v>
      </c>
      <c r="Y3" s="9" t="s">
        <v>74</v>
      </c>
      <c r="Z3" s="9" t="s">
        <v>75</v>
      </c>
      <c r="AA3" s="9" t="s">
        <v>76</v>
      </c>
      <c r="AB3" s="9" t="s">
        <v>77</v>
      </c>
      <c r="AC3" s="9" t="s">
        <v>78</v>
      </c>
      <c r="AD3" s="24" t="s">
        <v>79</v>
      </c>
      <c r="AE3" s="24" t="s">
        <v>80</v>
      </c>
      <c r="AF3" s="24" t="s">
        <v>81</v>
      </c>
      <c r="AG3" s="25" t="s">
        <v>82</v>
      </c>
      <c r="AH3" s="24" t="s">
        <v>83</v>
      </c>
      <c r="AI3" s="25" t="s">
        <v>84</v>
      </c>
      <c r="AJ3" s="35" t="s">
        <v>85</v>
      </c>
      <c r="AK3" s="18" t="s">
        <v>86</v>
      </c>
      <c r="AL3" s="18" t="s">
        <v>87</v>
      </c>
      <c r="AM3" s="18" t="s">
        <v>88</v>
      </c>
      <c r="AN3" s="18" t="s">
        <v>89</v>
      </c>
      <c r="AO3" s="18" t="s">
        <v>90</v>
      </c>
      <c r="AP3" s="19" t="s">
        <v>91</v>
      </c>
      <c r="AQ3" s="12" t="s">
        <v>92</v>
      </c>
      <c r="AR3" s="12" t="s">
        <v>93</v>
      </c>
      <c r="AS3" s="4"/>
    </row>
    <row r="4" spans="1:47" x14ac:dyDescent="0.3">
      <c r="A4" s="26"/>
      <c r="B4" s="26">
        <f t="shared" ref="B4:H4" si="0">COUNTA(B6:B78)</f>
        <v>21</v>
      </c>
      <c r="C4" s="30">
        <f t="shared" si="0"/>
        <v>16</v>
      </c>
      <c r="D4" s="49">
        <f t="shared" si="0"/>
        <v>7</v>
      </c>
      <c r="E4" s="46">
        <f t="shared" si="0"/>
        <v>11</v>
      </c>
      <c r="F4" s="30">
        <f t="shared" si="0"/>
        <v>5</v>
      </c>
      <c r="G4" s="30">
        <f t="shared" si="0"/>
        <v>2</v>
      </c>
      <c r="H4" s="49">
        <f t="shared" si="0"/>
        <v>2</v>
      </c>
      <c r="I4" s="52">
        <f t="shared" ref="I4:AU4" si="1">SUM(I6:I78)</f>
        <v>0</v>
      </c>
      <c r="J4" s="27">
        <f t="shared" si="1"/>
        <v>3</v>
      </c>
      <c r="K4" s="27">
        <f t="shared" si="1"/>
        <v>1</v>
      </c>
      <c r="L4" s="27">
        <f t="shared" si="1"/>
        <v>5</v>
      </c>
      <c r="M4" s="27">
        <f t="shared" si="1"/>
        <v>5</v>
      </c>
      <c r="N4" s="27">
        <f t="shared" si="1"/>
        <v>1</v>
      </c>
      <c r="O4" s="27">
        <f t="shared" si="1"/>
        <v>2</v>
      </c>
      <c r="P4" s="27">
        <f t="shared" si="1"/>
        <v>3</v>
      </c>
      <c r="Q4" s="27">
        <f t="shared" si="1"/>
        <v>3</v>
      </c>
      <c r="R4" s="27">
        <f t="shared" si="1"/>
        <v>1</v>
      </c>
      <c r="S4" s="27">
        <f t="shared" si="1"/>
        <v>2</v>
      </c>
      <c r="T4" s="27">
        <f t="shared" si="1"/>
        <v>4</v>
      </c>
      <c r="U4" s="27">
        <f t="shared" si="1"/>
        <v>3</v>
      </c>
      <c r="V4" s="27">
        <f t="shared" si="1"/>
        <v>2</v>
      </c>
      <c r="W4" s="27">
        <f t="shared" si="1"/>
        <v>12</v>
      </c>
      <c r="X4" s="27">
        <f t="shared" si="1"/>
        <v>16</v>
      </c>
      <c r="Y4" s="27">
        <f t="shared" si="1"/>
        <v>12</v>
      </c>
      <c r="Z4" s="27">
        <f t="shared" si="1"/>
        <v>16</v>
      </c>
      <c r="AA4" s="27">
        <f t="shared" si="1"/>
        <v>14</v>
      </c>
      <c r="AB4" s="27">
        <f t="shared" si="1"/>
        <v>11</v>
      </c>
      <c r="AC4" s="27">
        <f t="shared" si="1"/>
        <v>8</v>
      </c>
      <c r="AD4" s="27">
        <f t="shared" si="1"/>
        <v>1</v>
      </c>
      <c r="AE4" s="27">
        <f t="shared" si="1"/>
        <v>5</v>
      </c>
      <c r="AF4" s="27">
        <f t="shared" si="1"/>
        <v>1</v>
      </c>
      <c r="AG4" s="28">
        <f t="shared" si="1"/>
        <v>2</v>
      </c>
      <c r="AH4" s="28">
        <f t="shared" si="1"/>
        <v>3</v>
      </c>
      <c r="AI4" s="28">
        <f t="shared" si="1"/>
        <v>3</v>
      </c>
      <c r="AJ4" s="29">
        <f t="shared" si="1"/>
        <v>4</v>
      </c>
      <c r="AK4" s="27">
        <f t="shared" si="1"/>
        <v>7</v>
      </c>
      <c r="AL4" s="27">
        <f t="shared" si="1"/>
        <v>5</v>
      </c>
      <c r="AM4" s="27">
        <f t="shared" si="1"/>
        <v>4</v>
      </c>
      <c r="AN4" s="27">
        <f t="shared" si="1"/>
        <v>4</v>
      </c>
      <c r="AO4" s="27">
        <f t="shared" si="1"/>
        <v>1</v>
      </c>
      <c r="AP4" s="27">
        <f t="shared" si="1"/>
        <v>9</v>
      </c>
      <c r="AQ4" s="27">
        <f t="shared" si="1"/>
        <v>139</v>
      </c>
      <c r="AR4" s="27">
        <f t="shared" si="1"/>
        <v>34</v>
      </c>
      <c r="AS4" s="27">
        <f t="shared" si="1"/>
        <v>0</v>
      </c>
      <c r="AT4" s="27">
        <f t="shared" si="1"/>
        <v>3</v>
      </c>
      <c r="AU4" s="27">
        <f t="shared" si="1"/>
        <v>1</v>
      </c>
    </row>
    <row r="5" spans="1:47" s="3" customFormat="1" x14ac:dyDescent="0.3">
      <c r="A5" s="7"/>
      <c r="B5" s="8"/>
      <c r="C5" s="34"/>
      <c r="D5" s="48"/>
      <c r="E5" s="37"/>
      <c r="F5" s="21"/>
      <c r="G5" s="21"/>
      <c r="H5" s="33"/>
      <c r="I5" s="24" t="s">
        <v>58</v>
      </c>
      <c r="J5" s="24" t="s">
        <v>59</v>
      </c>
      <c r="K5" s="24" t="s">
        <v>60</v>
      </c>
      <c r="L5" s="24" t="s">
        <v>61</v>
      </c>
      <c r="M5" s="24" t="s">
        <v>62</v>
      </c>
      <c r="N5" s="24" t="s">
        <v>63</v>
      </c>
      <c r="O5" s="24" t="s">
        <v>64</v>
      </c>
      <c r="P5" s="24" t="s">
        <v>65</v>
      </c>
      <c r="Q5" s="24" t="s">
        <v>66</v>
      </c>
      <c r="R5" s="24" t="s">
        <v>67</v>
      </c>
      <c r="S5" s="24" t="s">
        <v>68</v>
      </c>
      <c r="T5" s="24" t="s">
        <v>69</v>
      </c>
      <c r="U5" s="24" t="s">
        <v>70</v>
      </c>
      <c r="V5" s="24" t="s">
        <v>71</v>
      </c>
      <c r="W5" s="9"/>
      <c r="X5" s="9"/>
      <c r="Y5" s="9"/>
      <c r="Z5" s="9"/>
      <c r="AA5" s="9"/>
      <c r="AB5" s="9"/>
      <c r="AC5" s="9"/>
      <c r="AD5" s="24" t="s">
        <v>79</v>
      </c>
      <c r="AE5" s="24" t="s">
        <v>80</v>
      </c>
      <c r="AF5" s="24" t="s">
        <v>81</v>
      </c>
      <c r="AG5" s="25" t="s">
        <v>82</v>
      </c>
      <c r="AH5" s="24" t="s">
        <v>83</v>
      </c>
      <c r="AI5" s="25" t="s">
        <v>84</v>
      </c>
      <c r="AJ5" s="35"/>
      <c r="AK5" s="18"/>
      <c r="AL5" s="18"/>
      <c r="AM5" s="18"/>
      <c r="AN5" s="18"/>
      <c r="AO5" s="18"/>
      <c r="AP5" s="19"/>
      <c r="AQ5" s="12" t="s">
        <v>92</v>
      </c>
      <c r="AR5" s="15" t="s">
        <v>93</v>
      </c>
      <c r="AS5" s="4"/>
    </row>
    <row r="6" spans="1:47" ht="12.9" customHeight="1" x14ac:dyDescent="0.3">
      <c r="B6" s="55" t="s">
        <v>94</v>
      </c>
      <c r="C6" s="1">
        <v>1</v>
      </c>
      <c r="H6" s="50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G6" s="20"/>
      <c r="AI6" s="20"/>
      <c r="AJ6" s="22"/>
      <c r="AP6" s="1">
        <v>1</v>
      </c>
      <c r="AQ6">
        <f t="shared" ref="AQ6:AQ26" si="2">COUNTA(I6:AI6)</f>
        <v>7</v>
      </c>
      <c r="AR6">
        <f t="shared" ref="AR6:AR26" si="3">COUNTA(AJ6:AP6)</f>
        <v>1</v>
      </c>
    </row>
    <row r="7" spans="1:47" x14ac:dyDescent="0.3">
      <c r="B7" s="55" t="s">
        <v>95</v>
      </c>
      <c r="C7" s="1">
        <v>1</v>
      </c>
      <c r="E7" s="1">
        <v>1</v>
      </c>
      <c r="K7" s="1">
        <v>1</v>
      </c>
      <c r="L7" s="1">
        <v>1</v>
      </c>
      <c r="Q7" s="1">
        <v>1</v>
      </c>
      <c r="T7" s="1">
        <v>1</v>
      </c>
      <c r="U7" s="1">
        <v>1</v>
      </c>
      <c r="V7" s="1">
        <v>1</v>
      </c>
      <c r="X7" s="1">
        <v>1</v>
      </c>
      <c r="Y7" s="1">
        <v>1</v>
      </c>
      <c r="AE7" s="1">
        <v>1</v>
      </c>
      <c r="AG7" s="20">
        <v>1</v>
      </c>
      <c r="AH7" s="1">
        <v>1</v>
      </c>
      <c r="AI7" s="20"/>
      <c r="AJ7" s="22"/>
      <c r="AK7" s="1">
        <v>1</v>
      </c>
      <c r="AM7" s="1">
        <v>1</v>
      </c>
      <c r="AQ7">
        <f t="shared" si="2"/>
        <v>11</v>
      </c>
      <c r="AR7">
        <f t="shared" si="3"/>
        <v>2</v>
      </c>
    </row>
    <row r="8" spans="1:47" x14ac:dyDescent="0.3">
      <c r="B8" s="55" t="s">
        <v>96</v>
      </c>
      <c r="D8" s="50">
        <v>1</v>
      </c>
      <c r="E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G8" s="20"/>
      <c r="AI8" s="20"/>
      <c r="AJ8" s="22"/>
      <c r="AK8" s="1">
        <v>1</v>
      </c>
      <c r="AN8" s="1">
        <v>1</v>
      </c>
      <c r="AQ8">
        <f t="shared" si="2"/>
        <v>7</v>
      </c>
      <c r="AR8">
        <f t="shared" si="3"/>
        <v>2</v>
      </c>
      <c r="AT8">
        <v>1</v>
      </c>
    </row>
    <row r="9" spans="1:47" x14ac:dyDescent="0.3">
      <c r="B9" s="55" t="s">
        <v>97</v>
      </c>
      <c r="C9" s="1">
        <v>1</v>
      </c>
      <c r="E9" s="1">
        <v>1</v>
      </c>
      <c r="L9" s="1">
        <v>1</v>
      </c>
      <c r="P9" s="1">
        <v>1</v>
      </c>
      <c r="W9" s="1">
        <v>1</v>
      </c>
      <c r="Y9" s="1">
        <v>1</v>
      </c>
      <c r="Z9" s="1">
        <v>1</v>
      </c>
      <c r="AA9" s="1">
        <v>1</v>
      </c>
      <c r="AG9" s="20"/>
      <c r="AI9" s="20"/>
      <c r="AJ9" s="22">
        <v>1</v>
      </c>
      <c r="AQ9">
        <f t="shared" si="2"/>
        <v>6</v>
      </c>
      <c r="AR9">
        <f t="shared" si="3"/>
        <v>1</v>
      </c>
    </row>
    <row r="10" spans="1:47" x14ac:dyDescent="0.3">
      <c r="B10" s="55" t="s">
        <v>98</v>
      </c>
      <c r="C10" s="1">
        <v>1</v>
      </c>
      <c r="H10" s="50">
        <v>1</v>
      </c>
      <c r="W10" s="1">
        <v>1</v>
      </c>
      <c r="X10" s="1">
        <v>1</v>
      </c>
      <c r="Y10" s="1">
        <v>1</v>
      </c>
      <c r="AG10" s="20"/>
      <c r="AI10" s="20"/>
      <c r="AJ10" s="22"/>
      <c r="AL10" s="1">
        <v>1</v>
      </c>
      <c r="AQ10">
        <f t="shared" si="2"/>
        <v>3</v>
      </c>
      <c r="AR10">
        <f t="shared" si="3"/>
        <v>1</v>
      </c>
      <c r="AT10">
        <v>1</v>
      </c>
    </row>
    <row r="11" spans="1:47" x14ac:dyDescent="0.3">
      <c r="B11" s="55" t="s">
        <v>99</v>
      </c>
      <c r="D11" s="50">
        <v>1</v>
      </c>
      <c r="E11" s="1">
        <v>1</v>
      </c>
      <c r="G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1</v>
      </c>
      <c r="AG11" s="20"/>
      <c r="AI11" s="20"/>
      <c r="AJ11" s="22">
        <v>1</v>
      </c>
      <c r="AK11" s="1">
        <v>1</v>
      </c>
      <c r="AL11" s="1">
        <v>1</v>
      </c>
      <c r="AN11" s="1">
        <v>1</v>
      </c>
      <c r="AP11" s="1">
        <v>1</v>
      </c>
      <c r="AQ11">
        <f t="shared" si="2"/>
        <v>7</v>
      </c>
      <c r="AR11">
        <f t="shared" si="3"/>
        <v>5</v>
      </c>
      <c r="AU11">
        <v>1</v>
      </c>
    </row>
    <row r="12" spans="1:47" x14ac:dyDescent="0.3">
      <c r="B12" s="55" t="s">
        <v>100</v>
      </c>
      <c r="D12" s="50">
        <v>1</v>
      </c>
      <c r="E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G12" s="20"/>
      <c r="AI12" s="20"/>
      <c r="AJ12" s="22">
        <v>1</v>
      </c>
      <c r="AP12" s="1">
        <v>1</v>
      </c>
      <c r="AQ12">
        <f t="shared" si="2"/>
        <v>7</v>
      </c>
      <c r="AR12">
        <f t="shared" si="3"/>
        <v>2</v>
      </c>
    </row>
    <row r="13" spans="1:47" x14ac:dyDescent="0.3">
      <c r="B13" s="55" t="s">
        <v>101</v>
      </c>
      <c r="D13" s="50">
        <v>1</v>
      </c>
      <c r="F13" s="1">
        <v>1</v>
      </c>
      <c r="J13" s="1">
        <v>1</v>
      </c>
      <c r="M13" s="1">
        <v>1</v>
      </c>
      <c r="N13" s="1">
        <v>1</v>
      </c>
      <c r="O13" s="1">
        <v>1</v>
      </c>
      <c r="R13" s="1">
        <v>1</v>
      </c>
      <c r="S13" s="1">
        <v>1</v>
      </c>
      <c r="T13" s="1">
        <v>1</v>
      </c>
      <c r="V13" s="1">
        <v>1</v>
      </c>
      <c r="X13" s="1">
        <v>1</v>
      </c>
      <c r="Y13" s="1">
        <v>1</v>
      </c>
      <c r="AB13" s="1">
        <v>1</v>
      </c>
      <c r="AE13" s="1">
        <v>1</v>
      </c>
      <c r="AF13" s="1">
        <v>1</v>
      </c>
      <c r="AG13" s="20"/>
      <c r="AH13" s="1">
        <v>1</v>
      </c>
      <c r="AI13" s="20">
        <v>1</v>
      </c>
      <c r="AJ13" s="22"/>
      <c r="AQ13">
        <f t="shared" si="2"/>
        <v>15</v>
      </c>
      <c r="AR13">
        <f t="shared" si="3"/>
        <v>0</v>
      </c>
    </row>
    <row r="14" spans="1:47" x14ac:dyDescent="0.3">
      <c r="B14" s="56" t="s">
        <v>102</v>
      </c>
      <c r="D14" s="50">
        <v>1</v>
      </c>
      <c r="E14" s="1">
        <v>1</v>
      </c>
      <c r="O14" s="1">
        <v>1</v>
      </c>
      <c r="Q14" s="1">
        <v>1</v>
      </c>
      <c r="U14" s="1">
        <v>1</v>
      </c>
      <c r="AG14" s="20"/>
      <c r="AI14" s="20"/>
      <c r="AJ14" s="22"/>
      <c r="AM14" s="1">
        <v>1</v>
      </c>
      <c r="AQ14">
        <f t="shared" si="2"/>
        <v>3</v>
      </c>
      <c r="AR14">
        <f t="shared" si="3"/>
        <v>1</v>
      </c>
    </row>
    <row r="15" spans="1:47" x14ac:dyDescent="0.3">
      <c r="B15" s="55" t="s">
        <v>103</v>
      </c>
      <c r="C15" s="1">
        <v>1</v>
      </c>
      <c r="E15" s="1">
        <v>1</v>
      </c>
      <c r="Y15" s="1">
        <v>1</v>
      </c>
      <c r="Z15" s="1">
        <v>1</v>
      </c>
      <c r="AA15" s="1">
        <v>1</v>
      </c>
      <c r="AC15" s="1">
        <v>1</v>
      </c>
      <c r="AG15" s="20"/>
      <c r="AI15" s="20"/>
      <c r="AJ15" s="22">
        <v>1</v>
      </c>
      <c r="AP15" s="1">
        <v>1</v>
      </c>
      <c r="AQ15">
        <f t="shared" si="2"/>
        <v>4</v>
      </c>
      <c r="AR15">
        <f t="shared" si="3"/>
        <v>2</v>
      </c>
    </row>
    <row r="16" spans="1:47" x14ac:dyDescent="0.3">
      <c r="B16" s="55" t="s">
        <v>104</v>
      </c>
      <c r="C16" s="1">
        <v>1</v>
      </c>
      <c r="F16" s="1">
        <v>1</v>
      </c>
      <c r="X16" s="1">
        <v>1</v>
      </c>
      <c r="Z16" s="1">
        <v>1</v>
      </c>
      <c r="AG16" s="20"/>
      <c r="AI16" s="20"/>
      <c r="AJ16" s="22"/>
      <c r="AL16" s="1">
        <v>1</v>
      </c>
      <c r="AQ16">
        <f t="shared" si="2"/>
        <v>2</v>
      </c>
      <c r="AR16">
        <f t="shared" si="3"/>
        <v>1</v>
      </c>
    </row>
    <row r="17" spans="2:46" x14ac:dyDescent="0.3">
      <c r="B17" s="55" t="s">
        <v>105</v>
      </c>
      <c r="C17" s="1">
        <v>1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1</v>
      </c>
      <c r="AC17" s="1">
        <v>1</v>
      </c>
      <c r="AG17" s="20"/>
      <c r="AI17" s="20"/>
      <c r="AJ17" s="22"/>
      <c r="AK17" s="1">
        <v>1</v>
      </c>
      <c r="AP17" s="1">
        <v>1</v>
      </c>
      <c r="AQ17">
        <f t="shared" si="2"/>
        <v>7</v>
      </c>
      <c r="AR17">
        <f t="shared" si="3"/>
        <v>2</v>
      </c>
    </row>
    <row r="18" spans="2:46" x14ac:dyDescent="0.3">
      <c r="B18" s="55" t="s">
        <v>106</v>
      </c>
      <c r="C18" s="1">
        <v>1</v>
      </c>
      <c r="F18" s="1">
        <v>1</v>
      </c>
      <c r="L18" s="1">
        <v>1</v>
      </c>
      <c r="M18" s="1">
        <v>1</v>
      </c>
      <c r="P18" s="1">
        <v>1</v>
      </c>
      <c r="U18" s="1">
        <v>1</v>
      </c>
      <c r="W18" s="1">
        <v>1</v>
      </c>
      <c r="AA18" s="1">
        <v>1</v>
      </c>
      <c r="AG18" s="20"/>
      <c r="AH18" s="1">
        <v>1</v>
      </c>
      <c r="AI18" s="20"/>
      <c r="AJ18" s="22"/>
      <c r="AM18" s="1">
        <v>1</v>
      </c>
      <c r="AQ18">
        <f t="shared" si="2"/>
        <v>7</v>
      </c>
      <c r="AR18">
        <f t="shared" si="3"/>
        <v>1</v>
      </c>
    </row>
    <row r="19" spans="2:46" x14ac:dyDescent="0.3">
      <c r="B19" s="55" t="s">
        <v>107</v>
      </c>
      <c r="C19" s="1">
        <v>1</v>
      </c>
      <c r="E19" s="1">
        <v>1</v>
      </c>
      <c r="W19" s="1">
        <v>1</v>
      </c>
      <c r="X19" s="1">
        <v>1</v>
      </c>
      <c r="Y19" s="1">
        <v>1</v>
      </c>
      <c r="Z19" s="1">
        <v>1</v>
      </c>
      <c r="AA19" s="1">
        <v>1</v>
      </c>
      <c r="AB19" s="1">
        <v>1</v>
      </c>
      <c r="AC19" s="1">
        <v>1</v>
      </c>
      <c r="AG19" s="20"/>
      <c r="AI19" s="20"/>
      <c r="AJ19" s="22"/>
      <c r="AN19" s="1">
        <v>1</v>
      </c>
      <c r="AP19" s="1">
        <v>1</v>
      </c>
      <c r="AQ19">
        <f t="shared" si="2"/>
        <v>7</v>
      </c>
      <c r="AR19">
        <f t="shared" si="3"/>
        <v>2</v>
      </c>
    </row>
    <row r="20" spans="2:46" x14ac:dyDescent="0.3">
      <c r="B20" s="55" t="s">
        <v>108</v>
      </c>
      <c r="C20" s="1">
        <v>1</v>
      </c>
      <c r="W20" s="1">
        <v>1</v>
      </c>
      <c r="X20" s="1">
        <v>1</v>
      </c>
      <c r="Z20" s="1">
        <v>1</v>
      </c>
      <c r="AA20" s="1">
        <v>1</v>
      </c>
      <c r="AB20" s="1">
        <v>1</v>
      </c>
      <c r="AG20" s="20"/>
      <c r="AI20" s="20"/>
      <c r="AJ20" s="22"/>
      <c r="AP20" s="1">
        <v>1</v>
      </c>
      <c r="AQ20">
        <f t="shared" si="2"/>
        <v>5</v>
      </c>
      <c r="AR20">
        <f t="shared" si="3"/>
        <v>1</v>
      </c>
      <c r="AT20">
        <v>1</v>
      </c>
    </row>
    <row r="21" spans="2:46" x14ac:dyDescent="0.3">
      <c r="B21" s="55" t="s">
        <v>109</v>
      </c>
      <c r="C21" s="1">
        <v>1</v>
      </c>
      <c r="E21" s="1">
        <v>1</v>
      </c>
      <c r="X21" s="1">
        <v>1</v>
      </c>
      <c r="Z21" s="1">
        <v>1</v>
      </c>
      <c r="AA21" s="1">
        <v>1</v>
      </c>
      <c r="AG21" s="20"/>
      <c r="AI21" s="20"/>
      <c r="AJ21" s="22"/>
      <c r="AP21" s="1">
        <v>1</v>
      </c>
      <c r="AQ21">
        <f t="shared" si="2"/>
        <v>3</v>
      </c>
      <c r="AR21">
        <f t="shared" si="3"/>
        <v>1</v>
      </c>
    </row>
    <row r="22" spans="2:46" x14ac:dyDescent="0.3">
      <c r="B22" s="55" t="s">
        <v>110</v>
      </c>
      <c r="C22" s="1">
        <v>1</v>
      </c>
      <c r="E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1">
        <v>1</v>
      </c>
      <c r="AG22" s="20"/>
      <c r="AI22" s="20"/>
      <c r="AJ22" s="22"/>
      <c r="AK22" s="1">
        <v>1</v>
      </c>
      <c r="AL22" s="1">
        <v>1</v>
      </c>
      <c r="AQ22">
        <f t="shared" si="2"/>
        <v>7</v>
      </c>
      <c r="AR22">
        <f t="shared" si="3"/>
        <v>2</v>
      </c>
    </row>
    <row r="23" spans="2:46" x14ac:dyDescent="0.3">
      <c r="B23" s="55" t="s">
        <v>111</v>
      </c>
      <c r="C23" s="1">
        <v>1</v>
      </c>
      <c r="F23" s="1">
        <v>1</v>
      </c>
      <c r="J23" s="1">
        <v>1</v>
      </c>
      <c r="L23" s="1">
        <v>1</v>
      </c>
      <c r="M23" s="1">
        <v>1</v>
      </c>
      <c r="X23" s="1">
        <v>1</v>
      </c>
      <c r="Z23" s="1">
        <v>1</v>
      </c>
      <c r="AA23" s="1">
        <v>1</v>
      </c>
      <c r="AB23" s="1">
        <v>1</v>
      </c>
      <c r="AG23" s="20"/>
      <c r="AI23" s="20"/>
      <c r="AJ23" s="22"/>
      <c r="AK23" s="1">
        <v>1</v>
      </c>
      <c r="AQ23">
        <f t="shared" si="2"/>
        <v>7</v>
      </c>
      <c r="AR23">
        <f t="shared" si="3"/>
        <v>1</v>
      </c>
    </row>
    <row r="24" spans="2:46" x14ac:dyDescent="0.3">
      <c r="B24" s="55" t="s">
        <v>112</v>
      </c>
      <c r="C24" s="1">
        <v>1</v>
      </c>
      <c r="D24" s="50">
        <v>1</v>
      </c>
      <c r="E24" s="1">
        <v>1</v>
      </c>
      <c r="Q24" s="1">
        <v>1</v>
      </c>
      <c r="S24" s="1">
        <v>1</v>
      </c>
      <c r="T24" s="1">
        <v>1</v>
      </c>
      <c r="X24" s="1">
        <v>1</v>
      </c>
      <c r="Z24" s="1">
        <v>1</v>
      </c>
      <c r="AE24" s="1">
        <v>1</v>
      </c>
      <c r="AG24" s="20">
        <v>1</v>
      </c>
      <c r="AI24" s="20">
        <v>1</v>
      </c>
      <c r="AJ24" s="22"/>
      <c r="AM24" s="1">
        <v>1</v>
      </c>
      <c r="AP24" s="1">
        <v>1</v>
      </c>
      <c r="AQ24">
        <f t="shared" si="2"/>
        <v>8</v>
      </c>
      <c r="AR24">
        <f t="shared" si="3"/>
        <v>2</v>
      </c>
    </row>
    <row r="25" spans="2:46" x14ac:dyDescent="0.3">
      <c r="B25" s="55" t="s">
        <v>113</v>
      </c>
      <c r="C25" s="1">
        <v>1</v>
      </c>
      <c r="D25" s="50">
        <v>1</v>
      </c>
      <c r="G25" s="1">
        <v>1</v>
      </c>
      <c r="M25" s="1">
        <v>1</v>
      </c>
      <c r="P25" s="1">
        <v>1</v>
      </c>
      <c r="T25" s="1">
        <v>1</v>
      </c>
      <c r="W25" s="1">
        <v>1</v>
      </c>
      <c r="Z25" s="1">
        <v>1</v>
      </c>
      <c r="AD25" s="1">
        <v>1</v>
      </c>
      <c r="AE25" s="1">
        <v>1</v>
      </c>
      <c r="AG25" s="20"/>
      <c r="AI25" s="20">
        <v>1</v>
      </c>
      <c r="AJ25" s="22"/>
      <c r="AK25" s="1">
        <v>1</v>
      </c>
      <c r="AL25" s="1">
        <v>1</v>
      </c>
      <c r="AN25" s="1">
        <v>1</v>
      </c>
      <c r="AQ25">
        <f t="shared" si="2"/>
        <v>8</v>
      </c>
      <c r="AR25">
        <f t="shared" si="3"/>
        <v>3</v>
      </c>
    </row>
    <row r="26" spans="2:46" x14ac:dyDescent="0.3">
      <c r="B26" s="55" t="s">
        <v>114</v>
      </c>
      <c r="C26" s="1">
        <v>1</v>
      </c>
      <c r="F26" s="1">
        <v>1</v>
      </c>
      <c r="J26" s="1">
        <v>1</v>
      </c>
      <c r="L26" s="1">
        <v>1</v>
      </c>
      <c r="M26" s="1">
        <v>1</v>
      </c>
      <c r="X26" s="1">
        <v>1</v>
      </c>
      <c r="Z26" s="1">
        <v>1</v>
      </c>
      <c r="AA26" s="1">
        <v>1</v>
      </c>
      <c r="AB26" s="1">
        <v>1</v>
      </c>
      <c r="AE26" s="1">
        <v>1</v>
      </c>
      <c r="AG26" s="20"/>
      <c r="AI26" s="20"/>
      <c r="AJ26" s="22"/>
      <c r="AK26" s="20"/>
      <c r="AL26" s="20"/>
      <c r="AM26" s="20"/>
      <c r="AN26" s="20"/>
      <c r="AO26" s="20">
        <v>1</v>
      </c>
      <c r="AP26" s="20"/>
      <c r="AQ26">
        <f t="shared" si="2"/>
        <v>8</v>
      </c>
      <c r="AR26">
        <f t="shared" si="3"/>
        <v>1</v>
      </c>
    </row>
    <row r="27" spans="2:46" x14ac:dyDescent="0.3">
      <c r="AG27" s="20"/>
      <c r="AI27" s="20"/>
      <c r="AJ27" s="22"/>
    </row>
    <row r="28" spans="2:46" x14ac:dyDescent="0.3">
      <c r="AG28" s="20"/>
      <c r="AI28" s="20"/>
      <c r="AJ28" s="22"/>
    </row>
    <row r="29" spans="2:46" x14ac:dyDescent="0.3">
      <c r="AG29" s="20"/>
      <c r="AI29" s="20"/>
      <c r="AJ29" s="22"/>
    </row>
    <row r="30" spans="2:46" x14ac:dyDescent="0.3">
      <c r="AG30" s="20"/>
      <c r="AI30" s="20"/>
      <c r="AJ30" s="22"/>
    </row>
    <row r="31" spans="2:46" x14ac:dyDescent="0.3">
      <c r="AG31" s="20"/>
      <c r="AI31" s="20"/>
      <c r="AJ31" s="22"/>
    </row>
    <row r="32" spans="2:46" x14ac:dyDescent="0.3">
      <c r="AG32" s="20"/>
      <c r="AI32" s="20"/>
      <c r="AJ32" s="22"/>
    </row>
    <row r="33" spans="33:37" x14ac:dyDescent="0.3">
      <c r="AG33" s="20"/>
      <c r="AI33" s="20"/>
      <c r="AJ33" s="22"/>
    </row>
    <row r="34" spans="33:37" x14ac:dyDescent="0.3">
      <c r="AG34" s="20"/>
      <c r="AI34" s="20"/>
      <c r="AJ34" s="22"/>
    </row>
    <row r="35" spans="33:37" x14ac:dyDescent="0.3">
      <c r="AG35" s="20"/>
      <c r="AI35" s="20"/>
      <c r="AJ35" s="22"/>
    </row>
    <row r="36" spans="33:37" x14ac:dyDescent="0.3">
      <c r="AG36" s="20"/>
      <c r="AI36" s="20"/>
      <c r="AJ36" s="22"/>
    </row>
    <row r="37" spans="33:37" x14ac:dyDescent="0.3">
      <c r="AG37" s="20"/>
      <c r="AI37" s="20"/>
      <c r="AJ37" s="22"/>
    </row>
    <row r="38" spans="33:37" x14ac:dyDescent="0.3">
      <c r="AG38" s="20"/>
      <c r="AI38" s="20"/>
      <c r="AJ38" s="22"/>
    </row>
    <row r="39" spans="33:37" x14ac:dyDescent="0.3">
      <c r="AG39" s="20"/>
      <c r="AI39" s="20"/>
      <c r="AJ39" s="22"/>
    </row>
    <row r="40" spans="33:37" x14ac:dyDescent="0.3">
      <c r="AG40" s="20"/>
      <c r="AI40" s="20"/>
      <c r="AJ40" s="22"/>
    </row>
    <row r="41" spans="33:37" x14ac:dyDescent="0.3">
      <c r="AG41" s="20"/>
      <c r="AI41" s="20"/>
      <c r="AJ41" s="22"/>
    </row>
    <row r="42" spans="33:37" x14ac:dyDescent="0.3">
      <c r="AG42" s="20"/>
      <c r="AI42" s="20"/>
      <c r="AJ42" s="22"/>
    </row>
    <row r="43" spans="33:37" x14ac:dyDescent="0.3">
      <c r="AG43" s="20"/>
      <c r="AI43" s="20"/>
      <c r="AJ43" s="22"/>
    </row>
    <row r="44" spans="33:37" x14ac:dyDescent="0.3">
      <c r="AG44" s="20"/>
      <c r="AI44" s="20"/>
      <c r="AJ44" s="22"/>
    </row>
    <row r="45" spans="33:37" x14ac:dyDescent="0.3">
      <c r="AG45" s="20"/>
      <c r="AI45" s="20"/>
      <c r="AJ45" s="22"/>
    </row>
    <row r="46" spans="33:37" x14ac:dyDescent="0.3">
      <c r="AG46" s="20"/>
      <c r="AI46" s="20"/>
      <c r="AJ46" s="22"/>
    </row>
    <row r="47" spans="33:37" x14ac:dyDescent="0.3">
      <c r="AG47" s="20"/>
      <c r="AI47" s="20"/>
      <c r="AJ47" s="22"/>
    </row>
    <row r="48" spans="33:37" x14ac:dyDescent="0.3">
      <c r="AG48" s="20"/>
      <c r="AI48" s="20"/>
      <c r="AJ48" s="22"/>
      <c r="AK48" s="20"/>
    </row>
    <row r="49" spans="33:36" x14ac:dyDescent="0.3">
      <c r="AG49" s="20"/>
      <c r="AI49" s="20"/>
      <c r="AJ49" s="22"/>
    </row>
    <row r="50" spans="33:36" x14ac:dyDescent="0.3">
      <c r="AG50" s="20"/>
      <c r="AI50" s="20"/>
      <c r="AJ50" s="22"/>
    </row>
    <row r="51" spans="33:36" x14ac:dyDescent="0.3">
      <c r="AG51" s="20"/>
      <c r="AI51" s="20"/>
      <c r="AJ51" s="22"/>
    </row>
    <row r="52" spans="33:36" x14ac:dyDescent="0.3">
      <c r="AG52" s="20"/>
      <c r="AI52" s="20"/>
      <c r="AJ52" s="22"/>
    </row>
    <row r="53" spans="33:36" x14ac:dyDescent="0.3">
      <c r="AG53" s="20"/>
      <c r="AI53" s="20"/>
      <c r="AJ53" s="22"/>
    </row>
    <row r="54" spans="33:36" x14ac:dyDescent="0.3">
      <c r="AG54" s="20"/>
      <c r="AI54" s="20"/>
      <c r="AJ54" s="22"/>
    </row>
    <row r="55" spans="33:36" x14ac:dyDescent="0.3">
      <c r="AG55" s="20"/>
      <c r="AI55" s="20"/>
      <c r="AJ55" s="22"/>
    </row>
    <row r="56" spans="33:36" x14ac:dyDescent="0.3">
      <c r="AG56" s="20"/>
      <c r="AI56" s="20"/>
      <c r="AJ56" s="22"/>
    </row>
    <row r="57" spans="33:36" x14ac:dyDescent="0.3">
      <c r="AG57" s="20"/>
      <c r="AI57" s="20"/>
      <c r="AJ57" s="22"/>
    </row>
    <row r="58" spans="33:36" x14ac:dyDescent="0.3">
      <c r="AG58" s="20"/>
      <c r="AI58" s="20"/>
      <c r="AJ58" s="22"/>
    </row>
    <row r="59" spans="33:36" x14ac:dyDescent="0.3">
      <c r="AG59" s="20"/>
      <c r="AI59" s="20"/>
      <c r="AJ59" s="22"/>
    </row>
    <row r="60" spans="33:36" x14ac:dyDescent="0.3">
      <c r="AG60" s="20"/>
      <c r="AI60" s="20"/>
      <c r="AJ60" s="22"/>
    </row>
    <row r="61" spans="33:36" x14ac:dyDescent="0.3">
      <c r="AG61" s="20"/>
      <c r="AI61" s="20"/>
      <c r="AJ61" s="22"/>
    </row>
    <row r="62" spans="33:36" x14ac:dyDescent="0.3">
      <c r="AG62" s="20"/>
      <c r="AI62" s="20"/>
      <c r="AJ62" s="22"/>
    </row>
    <row r="63" spans="33:36" x14ac:dyDescent="0.3">
      <c r="AG63" s="20"/>
      <c r="AI63" s="20"/>
      <c r="AJ63" s="22"/>
    </row>
    <row r="64" spans="33:36" x14ac:dyDescent="0.3">
      <c r="AG64" s="20"/>
      <c r="AI64" s="20"/>
      <c r="AJ64" s="22"/>
    </row>
    <row r="65" spans="33:36" x14ac:dyDescent="0.3">
      <c r="AG65" s="20"/>
      <c r="AI65" s="20"/>
      <c r="AJ65" s="22"/>
    </row>
    <row r="66" spans="33:36" x14ac:dyDescent="0.3">
      <c r="AG66" s="20"/>
      <c r="AI66" s="20"/>
      <c r="AJ66" s="22"/>
    </row>
    <row r="67" spans="33:36" x14ac:dyDescent="0.3">
      <c r="AG67" s="20"/>
      <c r="AI67" s="20"/>
      <c r="AJ67" s="22"/>
    </row>
    <row r="68" spans="33:36" x14ac:dyDescent="0.3">
      <c r="AG68" s="20"/>
      <c r="AI68" s="20"/>
      <c r="AJ68" s="22"/>
    </row>
    <row r="69" spans="33:36" x14ac:dyDescent="0.3">
      <c r="AG69" s="20"/>
      <c r="AI69" s="20"/>
      <c r="AJ69" s="22"/>
    </row>
    <row r="70" spans="33:36" x14ac:dyDescent="0.3">
      <c r="AG70" s="20"/>
      <c r="AI70" s="20"/>
      <c r="AJ70" s="22"/>
    </row>
    <row r="71" spans="33:36" x14ac:dyDescent="0.3">
      <c r="AG71" s="20"/>
      <c r="AI71" s="20"/>
      <c r="AJ71" s="22"/>
    </row>
    <row r="72" spans="33:36" x14ac:dyDescent="0.3">
      <c r="AG72" s="20"/>
      <c r="AI72" s="20"/>
      <c r="AJ72" s="22"/>
    </row>
    <row r="73" spans="33:36" x14ac:dyDescent="0.3">
      <c r="AJ73" s="22"/>
    </row>
    <row r="74" spans="33:36" x14ac:dyDescent="0.3">
      <c r="AJ74" s="22"/>
    </row>
    <row r="75" spans="33:36" x14ac:dyDescent="0.3">
      <c r="AJ75" s="22"/>
    </row>
    <row r="76" spans="33:36" x14ac:dyDescent="0.3">
      <c r="AJ76" s="22"/>
    </row>
    <row r="77" spans="33:36" x14ac:dyDescent="0.3">
      <c r="AJ77" s="22"/>
    </row>
    <row r="78" spans="33:36" x14ac:dyDescent="0.3">
      <c r="AJ78" s="22"/>
    </row>
    <row r="79" spans="33:36" x14ac:dyDescent="0.3">
      <c r="AJ79" s="22"/>
    </row>
    <row r="80" spans="33:36" x14ac:dyDescent="0.3">
      <c r="AJ80" s="22"/>
    </row>
    <row r="81" spans="36:36" x14ac:dyDescent="0.3">
      <c r="AJ81" s="22"/>
    </row>
  </sheetData>
  <autoFilter ref="A5:AU5" xr:uid="{04D9549C-B1EF-474D-9FC1-AE69DFB70D4C}"/>
  <sortState xmlns:xlrd2="http://schemas.microsoft.com/office/spreadsheetml/2017/richdata2" ref="A6:AU26">
    <sortCondition ref="B6:B26"/>
  </sortState>
  <mergeCells count="1">
    <mergeCell ref="A2:B2"/>
  </mergeCells>
  <hyperlinks>
    <hyperlink ref="B6" r:id="rId1" xr:uid="{44417791-5A04-42C4-A025-901061A0E4DD}"/>
    <hyperlink ref="B8" r:id="rId2" xr:uid="{A95A5923-4D9C-4F61-AE89-AE9DB3CFE0D3}"/>
    <hyperlink ref="B10" r:id="rId3" xr:uid="{AC1EC333-412A-4BF6-A663-1AFB03C5978F}"/>
    <hyperlink ref="B11" r:id="rId4" xr:uid="{C2EC88EF-BF13-41DB-B63C-48C093F4419E}"/>
    <hyperlink ref="B12" r:id="rId5" xr:uid="{0C282D0E-F955-4D82-889E-FC5C4CF26E5B}"/>
    <hyperlink ref="B13" r:id="rId6" xr:uid="{A069F916-A3E9-4DF0-9A5D-B89C5F10F44E}"/>
    <hyperlink ref="B15" r:id="rId7" xr:uid="{42D8F837-C6AF-4576-BAD2-38D0665C08F8}"/>
    <hyperlink ref="B16" r:id="rId8" xr:uid="{31068137-DC22-4290-BEBB-2BE85B3BE3D0}"/>
    <hyperlink ref="B17" r:id="rId9" xr:uid="{84516DA6-6F6A-426F-8A9F-36D18F1E563D}"/>
    <hyperlink ref="B19" r:id="rId10" display="Hi-tag" xr:uid="{7C50A7D2-81A6-494A-9536-66EC5BE40989}"/>
    <hyperlink ref="B20" r:id="rId11" xr:uid="{C0605EE0-AE58-44B1-9012-EE9F2B848268}"/>
    <hyperlink ref="B21" r:id="rId12" xr:uid="{0D2D88DD-EC05-4531-BF63-497CBDE6EE25}"/>
    <hyperlink ref="B22" r:id="rId13" xr:uid="{04E84F9B-7878-4456-94B4-82A15AEF2701}"/>
    <hyperlink ref="B7" r:id="rId14" display="Voeding" xr:uid="{AF64ACB8-E85B-431C-956F-5A35072F975D}"/>
    <hyperlink ref="B23" r:id="rId15" xr:uid="{D4844C35-8BAE-4BF6-9551-5F5DB46E81A8}"/>
    <hyperlink ref="B24" r:id="rId16" xr:uid="{834D008E-6A71-469A-AF60-1B7182893DEE}"/>
    <hyperlink ref="B25" r:id="rId17" xr:uid="{527E7E90-FADB-40C5-B3DB-07C52C593E7A}"/>
    <hyperlink ref="B26" r:id="rId18" xr:uid="{6983A071-3299-4803-970B-18DFB4A088CC}"/>
    <hyperlink ref="B18" r:id="rId19" xr:uid="{E4083AD3-087E-4E32-A064-3D4A6CF9B453}"/>
    <hyperlink ref="B9" r:id="rId20" xr:uid="{0D259682-5C9A-4F37-8AC0-1B42C5C5A91E}"/>
  </hyperlinks>
  <pageMargins left="0.7" right="0.7" top="0.75" bottom="0.75" header="0.3" footer="0.3"/>
  <pageSetup paperSize="9" scale="29" fitToWidth="0" orientation="landscape"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F336910DE88428871E2D415664482" ma:contentTypeVersion="10" ma:contentTypeDescription="Een nieuw document maken." ma:contentTypeScope="" ma:versionID="46218b19aef6e3d6af1815d0416d1a39">
  <xsd:schema xmlns:xsd="http://www.w3.org/2001/XMLSchema" xmlns:xs="http://www.w3.org/2001/XMLSchema" xmlns:p="http://schemas.microsoft.com/office/2006/metadata/properties" xmlns:ns2="57de6df8-df8e-4e7f-8641-fb49b24080fe" targetNamespace="http://schemas.microsoft.com/office/2006/metadata/properties" ma:root="true" ma:fieldsID="1516cfd9a9810ab96f783470af493b2a" ns2:_="">
    <xsd:import namespace="57de6df8-df8e-4e7f-8641-fb49b24080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e6df8-df8e-4e7f-8641-fb49b24080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7B8AB4-5BE5-41E1-B9AF-9BFB70A9C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DA643-A536-40AD-A53B-1F4B8EBD7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de6df8-df8e-4e7f-8641-fb49b24080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5FC3FC-0B91-4393-8640-DC0D1C4C89E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7de6df8-df8e-4e7f-8641-fb49b24080fe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Handleiding</vt:lpstr>
      <vt:lpstr>Opdrachten</vt:lpstr>
    </vt:vector>
  </TitlesOfParts>
  <Manager/>
  <Company>SLO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Herman Schalk</dc:creator>
  <cp:keywords/>
  <dc:description/>
  <cp:lastModifiedBy>Evelien Veltman</cp:lastModifiedBy>
  <cp:revision/>
  <dcterms:created xsi:type="dcterms:W3CDTF">2018-04-12T15:22:41Z</dcterms:created>
  <dcterms:modified xsi:type="dcterms:W3CDTF">2020-04-29T09:57:07Z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0x01010077BF336910DE88428871E2D415664482</vt:lpwstr>
  </property>
</Properties>
</file>